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25" activeTab="0"/>
  </bookViews>
  <sheets>
    <sheet name="vše" sheetId="1" r:id="rId1"/>
  </sheets>
  <definedNames>
    <definedName name="_xlnm._FilterDatabase" localSheetId="0" hidden="1">'vše'!$C$5:$AB$75</definedName>
  </definedNames>
  <calcPr fullCalcOnLoad="1"/>
</workbook>
</file>

<file path=xl/sharedStrings.xml><?xml version="1.0" encoding="utf-8"?>
<sst xmlns="http://schemas.openxmlformats.org/spreadsheetml/2006/main" count="249" uniqueCount="170">
  <si>
    <t>Jméno</t>
  </si>
  <si>
    <t>ORI cup</t>
  </si>
  <si>
    <t>Paperman</t>
  </si>
  <si>
    <t>Babí léto</t>
  </si>
  <si>
    <t>celkem</t>
  </si>
  <si>
    <t>1 místo</t>
  </si>
  <si>
    <t>10 bodů</t>
  </si>
  <si>
    <t>2 místo</t>
  </si>
  <si>
    <t>8 bodů</t>
  </si>
  <si>
    <t>3 místo</t>
  </si>
  <si>
    <t>6 bodů</t>
  </si>
  <si>
    <t>4 místo</t>
  </si>
  <si>
    <t>4 body</t>
  </si>
  <si>
    <t>5 místo</t>
  </si>
  <si>
    <t>2 body</t>
  </si>
  <si>
    <t>1 bod</t>
  </si>
  <si>
    <t>č.</t>
  </si>
  <si>
    <t>D I</t>
  </si>
  <si>
    <t>D II</t>
  </si>
  <si>
    <t>D III</t>
  </si>
  <si>
    <t>1.</t>
  </si>
  <si>
    <t>2.</t>
  </si>
  <si>
    <t>3.</t>
  </si>
  <si>
    <t>4.</t>
  </si>
  <si>
    <t>5.</t>
  </si>
  <si>
    <t>6.</t>
  </si>
  <si>
    <t>7.</t>
  </si>
  <si>
    <t>8.</t>
  </si>
  <si>
    <t>narození</t>
  </si>
  <si>
    <t>rok</t>
  </si>
  <si>
    <t>kat.</t>
  </si>
  <si>
    <t>pořadí</t>
  </si>
  <si>
    <t>6 místo a dále</t>
  </si>
  <si>
    <t>Kategorie:</t>
  </si>
  <si>
    <t>Elévové</t>
  </si>
  <si>
    <t>5……..</t>
  </si>
  <si>
    <t>6,7,8</t>
  </si>
  <si>
    <t>9,10,11</t>
  </si>
  <si>
    <t>12,13,14</t>
  </si>
  <si>
    <t>Body:</t>
  </si>
  <si>
    <t>9.</t>
  </si>
  <si>
    <t>10.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</si>
  <si>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</si>
  <si>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</si>
  <si>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</si>
  <si>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</si>
  <si>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</si>
  <si>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</si>
  <si>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</si>
  <si>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</si>
  <si>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</si>
  <si>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poč.</t>
  </si>
  <si>
    <t>body</t>
  </si>
  <si>
    <t>časy</t>
  </si>
  <si>
    <t>čas</t>
  </si>
  <si>
    <t>m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</si>
  <si>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</si>
  <si>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</si>
  <si>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</si>
  <si>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</si>
  <si>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</si>
  <si>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</si>
  <si>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</si>
  <si>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</si>
  <si>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</si>
  <si>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</si>
  <si>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</si>
  <si>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</si>
  <si>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Teren.časovka</t>
  </si>
  <si>
    <t>Závod do vrchu</t>
  </si>
  <si>
    <t>Sil. časovka</t>
  </si>
  <si>
    <t>33.</t>
  </si>
  <si>
    <t>34.</t>
  </si>
  <si>
    <t>35.</t>
  </si>
  <si>
    <t>36.</t>
  </si>
  <si>
    <t>11.</t>
  </si>
  <si>
    <t>Terenní časovka</t>
  </si>
  <si>
    <t>Budigová Aneta</t>
  </si>
  <si>
    <t>Horáková Denisa</t>
  </si>
  <si>
    <t>Vorba Tomáš</t>
  </si>
  <si>
    <t>Divíšek Jan</t>
  </si>
  <si>
    <t>Konečný Olda</t>
  </si>
  <si>
    <t>Sedláčková Klára</t>
  </si>
  <si>
    <t>Novotný Lukáš</t>
  </si>
  <si>
    <t>Rotter Michal</t>
  </si>
  <si>
    <t>Novotná Natali</t>
  </si>
  <si>
    <t>Rotterová Aneta</t>
  </si>
  <si>
    <t>Slavíček Ondřej</t>
  </si>
  <si>
    <t>ORI Cup</t>
  </si>
  <si>
    <t>Orálková Kamilka</t>
  </si>
  <si>
    <t>E</t>
  </si>
  <si>
    <t>Hrbatová Markéta</t>
  </si>
  <si>
    <t>Kristková Tereza</t>
  </si>
  <si>
    <t>Truhlářová Barbora</t>
  </si>
  <si>
    <t>Neubauer Štěpán</t>
  </si>
  <si>
    <t>Pařilová Nikola</t>
  </si>
  <si>
    <t>Navrátilová Lenička</t>
  </si>
  <si>
    <t>Dvořák Matěj</t>
  </si>
  <si>
    <t>Muselíková Lucie</t>
  </si>
  <si>
    <t>Horák Patrik</t>
  </si>
  <si>
    <t>Sopr Václav</t>
  </si>
  <si>
    <t>Žouželka Jan</t>
  </si>
  <si>
    <t>37.</t>
  </si>
  <si>
    <t>38.</t>
  </si>
  <si>
    <t>39.</t>
  </si>
  <si>
    <t>Štouračová Adéla</t>
  </si>
  <si>
    <t>Ryp Vojtěch</t>
  </si>
  <si>
    <t>Rypová Valerie</t>
  </si>
  <si>
    <t>Štourač Petr</t>
  </si>
  <si>
    <t xml:space="preserve">počet </t>
  </si>
  <si>
    <t>závodů</t>
  </si>
  <si>
    <t>40.</t>
  </si>
  <si>
    <t>41.</t>
  </si>
  <si>
    <t>42.</t>
  </si>
  <si>
    <t>43.</t>
  </si>
  <si>
    <t>44.</t>
  </si>
  <si>
    <t>Mikšánek David</t>
  </si>
  <si>
    <t>Mikšánek Patrik</t>
  </si>
  <si>
    <t>Patera David</t>
  </si>
  <si>
    <t>Legátová Alena</t>
  </si>
  <si>
    <t>Výsledky CYKLOMÁNEK 2008</t>
  </si>
  <si>
    <t>MCC</t>
  </si>
  <si>
    <t>2003…….</t>
  </si>
  <si>
    <t>1996 - 1994</t>
  </si>
  <si>
    <t>1999 - 1997</t>
  </si>
  <si>
    <t>2002 - 2000</t>
  </si>
  <si>
    <t>od 1993 tj 15 let a výše Junioři - hlavní závod</t>
  </si>
  <si>
    <t>Václavek Šimon</t>
  </si>
  <si>
    <t>Muselíková Agáta</t>
  </si>
  <si>
    <t>Procházka Patrik</t>
  </si>
  <si>
    <t>Mikulec Matěj</t>
  </si>
  <si>
    <t>Václavková Natali</t>
  </si>
  <si>
    <t>Hájková Markéta</t>
  </si>
  <si>
    <t>Soukal Lukaš</t>
  </si>
  <si>
    <t>Meluzín Pavel</t>
  </si>
  <si>
    <t>Kašický Jan</t>
  </si>
  <si>
    <t>Hájková Tereza</t>
  </si>
  <si>
    <t>Soukalová Tereza</t>
  </si>
  <si>
    <t>Prudilová Eva</t>
  </si>
  <si>
    <t>D I M</t>
  </si>
  <si>
    <t>D I Ž</t>
  </si>
  <si>
    <t>45.</t>
  </si>
  <si>
    <t>46.</t>
  </si>
  <si>
    <t>47.</t>
  </si>
  <si>
    <t>48.</t>
  </si>
  <si>
    <t>49.</t>
  </si>
  <si>
    <t>Štaffa Jaromír</t>
  </si>
  <si>
    <t>Štaffa Miroslav</t>
  </si>
  <si>
    <t>Klouda František</t>
  </si>
  <si>
    <t>50.</t>
  </si>
  <si>
    <t>Bílek Jan</t>
  </si>
  <si>
    <t>Tapušíková Marie</t>
  </si>
  <si>
    <t>Mačát Václav</t>
  </si>
  <si>
    <t>Hrbata Michael</t>
  </si>
  <si>
    <t>Novotný Tomáš</t>
  </si>
  <si>
    <t>Široký Štěpán</t>
  </si>
  <si>
    <t>Koblovská Veronika</t>
  </si>
  <si>
    <t>Koblovský Jakub</t>
  </si>
  <si>
    <t>Matoušková Jana</t>
  </si>
  <si>
    <t>51.</t>
  </si>
  <si>
    <t>52.</t>
  </si>
  <si>
    <t>53.</t>
  </si>
  <si>
    <t>54.</t>
  </si>
  <si>
    <t>55.</t>
  </si>
  <si>
    <t>56.</t>
  </si>
  <si>
    <t>57.</t>
  </si>
  <si>
    <t>Konečná Monika</t>
  </si>
  <si>
    <t>Vondráčková Denisa</t>
  </si>
  <si>
    <t>58.</t>
  </si>
  <si>
    <t>Konečný Jan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</si>
</sst>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  <numFmt numFmtId="166" formatCode="mm:ss.0;@"/>
  </numFmts>
  <fonts count="5">
    <font>
      <sz val="10"/>
      <name val="Times New Roman"/>
      <family val="0"/>
    </font>
    <font>
      <sz val="8"/>
      <name val="Tahoma"/>
      <family val="2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21" fontId="0" fillId="0" borderId="18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9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9" xfId="0" applyFont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20" fontId="0" fillId="0" borderId="18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5" xfId="0" applyFill="1" applyBorder="1" applyAlignment="1">
      <alignment horizontal="center"/>
    </xf>
    <xf numFmtId="20" fontId="0" fillId="2" borderId="11" xfId="0" applyNumberFormat="1" applyFill="1" applyBorder="1" applyAlignment="1">
      <alignment/>
    </xf>
    <xf numFmtId="0" fontId="0" fillId="2" borderId="25" xfId="0" applyFill="1" applyBorder="1" applyAlignment="1">
      <alignment/>
    </xf>
    <xf numFmtId="21" fontId="0" fillId="0" borderId="9" xfId="0" applyNumberFormat="1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0" borderId="30" xfId="0" applyFon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20" fontId="0" fillId="2" borderId="18" xfId="0" applyNumberFormat="1" applyFill="1" applyBorder="1" applyAlignment="1">
      <alignment/>
    </xf>
    <xf numFmtId="0" fontId="0" fillId="2" borderId="26" xfId="0" applyFill="1" applyBorder="1" applyAlignment="1">
      <alignment/>
    </xf>
    <xf numFmtId="164" fontId="0" fillId="2" borderId="9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0" xfId="0" applyFill="1" applyBorder="1" applyAlignment="1">
      <alignment/>
    </xf>
    <xf numFmtId="164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18" xfId="0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21" fontId="0" fillId="2" borderId="11" xfId="0" applyNumberFormat="1" applyFill="1" applyBorder="1" applyAlignment="1">
      <alignment horizontal="center"/>
    </xf>
    <xf numFmtId="21" fontId="0" fillId="2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2" borderId="2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21" fontId="0" fillId="2" borderId="13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4" xfId="0" applyFill="1" applyBorder="1" applyAlignment="1">
      <alignment/>
    </xf>
    <xf numFmtId="4" fontId="0" fillId="0" borderId="18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20" fontId="0" fillId="2" borderId="18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20" fontId="0" fillId="0" borderId="9" xfId="0" applyNumberFormat="1" applyFill="1" applyBorder="1" applyAlignment="1">
      <alignment horizontal="center"/>
    </xf>
    <xf numFmtId="20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workbookViewId="0" topLeftCell="A1">
      <selection activeCell="A1" sqref="A1"/>
    </sheetView>
  </sheetViews>
  <sheetFormatPr defaultColWidth="9.33203125" defaultRowHeight="12.75" outlineLevelCol="1"/>
  <cols>
    <col min="1" max="1" width="3.83203125" style="0" customWidth="1"/>
    <col min="2" max="2" width="0.65625" style="0" customWidth="1"/>
    <col min="3" max="3" width="18.33203125" style="0" customWidth="1"/>
    <col min="4" max="4" width="8.16015625" style="0" customWidth="1"/>
    <col min="5" max="5" width="6.16015625" style="0" customWidth="1"/>
    <col min="6" max="6" width="9.5" style="0" hidden="1" customWidth="1" outlineLevel="1"/>
    <col min="7" max="7" width="6.5" style="0" customWidth="1" collapsed="1"/>
    <col min="9" max="9" width="9.33203125" style="0" hidden="1" customWidth="1" outlineLevel="1"/>
    <col min="10" max="10" width="6.66015625" style="0" customWidth="1" collapsed="1"/>
    <col min="11" max="11" width="7.5" style="0" customWidth="1"/>
    <col min="12" max="12" width="9.16015625" style="0" hidden="1" customWidth="1" outlineLevel="1"/>
    <col min="13" max="13" width="6.33203125" style="0" customWidth="1" collapsed="1"/>
    <col min="14" max="14" width="8.16015625" style="0" customWidth="1"/>
    <col min="15" max="15" width="10.5" style="0" hidden="1" customWidth="1" outlineLevel="1"/>
    <col min="16" max="16" width="7" style="0" customWidth="1" collapsed="1"/>
    <col min="17" max="17" width="10" style="0" customWidth="1"/>
    <col min="18" max="18" width="10" style="0" hidden="1" customWidth="1" outlineLevel="1"/>
    <col min="19" max="19" width="7" style="0" customWidth="1" collapsed="1"/>
    <col min="20" max="20" width="8.83203125" style="0" customWidth="1"/>
    <col min="21" max="21" width="8.83203125" style="0" hidden="1" customWidth="1" outlineLevel="1"/>
    <col min="22" max="22" width="5.66015625" style="0" customWidth="1" collapsed="1"/>
    <col min="23" max="23" width="6.5" style="0" customWidth="1"/>
    <col min="24" max="24" width="6.66015625" style="0" hidden="1" customWidth="1" outlineLevel="1"/>
    <col min="25" max="25" width="6.66015625" style="0" customWidth="1" collapsed="1"/>
    <col min="26" max="26" width="8.5" style="0" customWidth="1"/>
    <col min="27" max="28" width="6.5" style="0" customWidth="1"/>
    <col min="29" max="29" width="7.83203125" style="0" customWidth="1"/>
  </cols>
  <sheetData>
    <row r="1" spans="7:25" ht="12.75">
      <c r="G1" s="26" t="s">
        <v>53</v>
      </c>
      <c r="J1" s="26" t="s">
        <v>53</v>
      </c>
      <c r="M1" s="26" t="s">
        <v>53</v>
      </c>
      <c r="P1" s="26" t="s">
        <v>53</v>
      </c>
      <c r="S1" s="26" t="s">
        <v>53</v>
      </c>
      <c r="V1" s="26" t="s">
        <v>53</v>
      </c>
      <c r="Y1" s="26" t="s">
        <v>55</v>
      </c>
    </row>
    <row r="2" spans="3:28" ht="20.25">
      <c r="C2" s="123" t="s">
        <v>120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8:27" ht="13.5" thickBot="1"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7"/>
    </row>
    <row r="4" spans="1:29" ht="12.75">
      <c r="A4" s="8" t="s">
        <v>16</v>
      </c>
      <c r="B4" s="18"/>
      <c r="C4" s="18" t="s">
        <v>0</v>
      </c>
      <c r="D4" s="18" t="s">
        <v>29</v>
      </c>
      <c r="E4" s="9" t="s">
        <v>30</v>
      </c>
      <c r="F4" s="124" t="s">
        <v>76</v>
      </c>
      <c r="G4" s="126" t="s">
        <v>68</v>
      </c>
      <c r="H4" s="125"/>
      <c r="I4" s="124" t="s">
        <v>121</v>
      </c>
      <c r="J4" s="126"/>
      <c r="K4" s="125"/>
      <c r="L4" s="124" t="s">
        <v>88</v>
      </c>
      <c r="M4" s="126" t="s">
        <v>1</v>
      </c>
      <c r="N4" s="125"/>
      <c r="O4" s="124" t="s">
        <v>2</v>
      </c>
      <c r="P4" s="126"/>
      <c r="Q4" s="125"/>
      <c r="R4" s="124" t="s">
        <v>3</v>
      </c>
      <c r="S4" s="126"/>
      <c r="T4" s="125"/>
      <c r="U4" s="124" t="s">
        <v>70</v>
      </c>
      <c r="V4" s="126"/>
      <c r="W4" s="125"/>
      <c r="X4" s="124" t="s">
        <v>69</v>
      </c>
      <c r="Y4" s="126"/>
      <c r="Z4" s="125"/>
      <c r="AA4" s="124" t="s">
        <v>4</v>
      </c>
      <c r="AB4" s="125"/>
      <c r="AC4" s="99" t="s">
        <v>109</v>
      </c>
    </row>
    <row r="5" spans="1:29" ht="13.5" thickBot="1">
      <c r="A5" s="10"/>
      <c r="B5" s="6"/>
      <c r="C5" s="6"/>
      <c r="D5" s="6" t="s">
        <v>28</v>
      </c>
      <c r="E5" s="11"/>
      <c r="F5" s="57" t="s">
        <v>54</v>
      </c>
      <c r="G5" s="25" t="s">
        <v>31</v>
      </c>
      <c r="H5" s="11" t="s">
        <v>52</v>
      </c>
      <c r="I5" s="10" t="s">
        <v>54</v>
      </c>
      <c r="J5" s="25" t="s">
        <v>31</v>
      </c>
      <c r="K5" s="11" t="s">
        <v>52</v>
      </c>
      <c r="L5" s="67" t="s">
        <v>54</v>
      </c>
      <c r="M5" s="10" t="s">
        <v>31</v>
      </c>
      <c r="N5" s="11" t="s">
        <v>52</v>
      </c>
      <c r="O5" s="67" t="s">
        <v>54</v>
      </c>
      <c r="P5" s="10" t="s">
        <v>31</v>
      </c>
      <c r="Q5" s="37" t="s">
        <v>52</v>
      </c>
      <c r="R5" s="10" t="s">
        <v>54</v>
      </c>
      <c r="S5" s="25" t="s">
        <v>31</v>
      </c>
      <c r="T5" s="11" t="s">
        <v>52</v>
      </c>
      <c r="U5" s="35" t="s">
        <v>54</v>
      </c>
      <c r="V5" s="36" t="s">
        <v>31</v>
      </c>
      <c r="W5" s="37" t="s">
        <v>52</v>
      </c>
      <c r="X5" s="10" t="s">
        <v>55</v>
      </c>
      <c r="Y5" s="25" t="s">
        <v>31</v>
      </c>
      <c r="Z5" s="37" t="s">
        <v>52</v>
      </c>
      <c r="AA5" s="10" t="s">
        <v>51</v>
      </c>
      <c r="AB5" s="11" t="s">
        <v>52</v>
      </c>
      <c r="AC5" s="99" t="s">
        <v>110</v>
      </c>
    </row>
    <row r="6" spans="1:29" ht="13.5" thickTop="1">
      <c r="A6" s="19" t="s">
        <v>20</v>
      </c>
      <c r="B6" s="1"/>
      <c r="C6" s="1" t="s">
        <v>84</v>
      </c>
      <c r="D6" s="5">
        <v>2000</v>
      </c>
      <c r="E6" s="13" t="s">
        <v>139</v>
      </c>
      <c r="F6" s="119">
        <v>0.07708333333333334</v>
      </c>
      <c r="G6" s="117">
        <v>2</v>
      </c>
      <c r="H6" s="118">
        <v>8</v>
      </c>
      <c r="I6" s="64">
        <v>0.0009143518518518518</v>
      </c>
      <c r="J6" s="39">
        <v>1</v>
      </c>
      <c r="K6" s="40">
        <v>10</v>
      </c>
      <c r="L6" s="68">
        <v>0.0096875</v>
      </c>
      <c r="M6" s="39">
        <v>1</v>
      </c>
      <c r="N6" s="40">
        <v>10</v>
      </c>
      <c r="O6" s="68">
        <v>0.0037268518518518514</v>
      </c>
      <c r="P6" s="77">
        <v>1</v>
      </c>
      <c r="Q6" s="40">
        <v>10</v>
      </c>
      <c r="R6" s="38">
        <v>0.01613425925925926</v>
      </c>
      <c r="S6" s="39">
        <v>1</v>
      </c>
      <c r="T6" s="40">
        <v>10</v>
      </c>
      <c r="U6" s="38">
        <v>0.002025462962962963</v>
      </c>
      <c r="V6" s="39">
        <v>1</v>
      </c>
      <c r="W6" s="40">
        <v>10</v>
      </c>
      <c r="X6" s="46"/>
      <c r="Y6" s="39"/>
      <c r="Z6" s="40"/>
      <c r="AA6" s="12"/>
      <c r="AB6" s="13">
        <f>H6+K6+N6+Q6+T6+W6+Z6</f>
        <v>58</v>
      </c>
      <c r="AC6" s="100"/>
    </row>
    <row r="7" spans="1:29" ht="12.75">
      <c r="A7" s="20" t="s">
        <v>21</v>
      </c>
      <c r="B7" s="2"/>
      <c r="C7" s="2" t="s">
        <v>85</v>
      </c>
      <c r="D7" s="3">
        <v>2001</v>
      </c>
      <c r="E7" s="15" t="s">
        <v>140</v>
      </c>
      <c r="F7" s="58">
        <v>0.09652777777777777</v>
      </c>
      <c r="G7" s="108">
        <v>2</v>
      </c>
      <c r="H7" s="109">
        <v>8</v>
      </c>
      <c r="I7" s="38">
        <v>0.0012037037037037038</v>
      </c>
      <c r="J7" s="41">
        <v>2</v>
      </c>
      <c r="K7" s="42">
        <v>8</v>
      </c>
      <c r="L7" s="68">
        <v>0.011967592592592592</v>
      </c>
      <c r="M7" s="39">
        <v>1</v>
      </c>
      <c r="N7" s="40">
        <v>10</v>
      </c>
      <c r="O7" s="68">
        <v>0.0043055555555555555</v>
      </c>
      <c r="P7" s="78">
        <v>2</v>
      </c>
      <c r="Q7" s="42">
        <v>8</v>
      </c>
      <c r="R7" s="38">
        <v>0.020405092592592593</v>
      </c>
      <c r="S7" s="41">
        <v>1</v>
      </c>
      <c r="T7" s="42">
        <v>10</v>
      </c>
      <c r="U7" s="91"/>
      <c r="V7" s="63"/>
      <c r="W7" s="60"/>
      <c r="X7" s="48"/>
      <c r="Y7" s="41"/>
      <c r="Z7" s="42"/>
      <c r="AA7" s="14"/>
      <c r="AB7" s="15">
        <f>H7+K7+N7+Q7+T7+W7+Z7</f>
        <v>44</v>
      </c>
      <c r="AC7" s="100"/>
    </row>
    <row r="8" spans="1:29" ht="12.75">
      <c r="A8" s="20" t="s">
        <v>22</v>
      </c>
      <c r="B8" s="2"/>
      <c r="C8" s="2" t="s">
        <v>86</v>
      </c>
      <c r="D8" s="3">
        <v>1996</v>
      </c>
      <c r="E8" s="15" t="s">
        <v>19</v>
      </c>
      <c r="F8" s="58">
        <v>0.4236111111111111</v>
      </c>
      <c r="G8" s="108">
        <v>4</v>
      </c>
      <c r="H8" s="109">
        <v>4</v>
      </c>
      <c r="I8" s="91"/>
      <c r="J8" s="63"/>
      <c r="K8" s="60"/>
      <c r="L8" s="68">
        <v>0.011284722222222222</v>
      </c>
      <c r="M8" s="39">
        <v>1</v>
      </c>
      <c r="N8" s="40">
        <v>10</v>
      </c>
      <c r="O8" s="68">
        <v>0.007511574074074074</v>
      </c>
      <c r="P8" s="78">
        <v>2</v>
      </c>
      <c r="Q8" s="42">
        <v>8</v>
      </c>
      <c r="R8" s="38">
        <v>0.013206018518518518</v>
      </c>
      <c r="S8" s="41">
        <v>1</v>
      </c>
      <c r="T8" s="42">
        <v>10</v>
      </c>
      <c r="U8" s="38">
        <v>0.009351851851851853</v>
      </c>
      <c r="V8" s="41">
        <v>1</v>
      </c>
      <c r="W8" s="42">
        <v>10</v>
      </c>
      <c r="X8" s="48"/>
      <c r="Y8" s="41"/>
      <c r="Z8" s="42"/>
      <c r="AA8" s="14"/>
      <c r="AB8" s="15">
        <f>H8+K8+N8+Q8+T8+W8+Z8</f>
        <v>42</v>
      </c>
      <c r="AC8" s="100"/>
    </row>
    <row r="9" spans="1:29" ht="12.75">
      <c r="A9" s="20" t="s">
        <v>23</v>
      </c>
      <c r="B9" s="2"/>
      <c r="C9" s="2" t="s">
        <v>101</v>
      </c>
      <c r="D9" s="3">
        <v>2003</v>
      </c>
      <c r="E9" s="15" t="s">
        <v>90</v>
      </c>
      <c r="F9" s="65"/>
      <c r="G9" s="63"/>
      <c r="H9" s="60"/>
      <c r="I9" s="38">
        <v>0.0005902777777777778</v>
      </c>
      <c r="J9" s="41">
        <v>1</v>
      </c>
      <c r="K9" s="42">
        <v>10</v>
      </c>
      <c r="L9" s="64">
        <v>0.004212962962962963</v>
      </c>
      <c r="M9" s="39">
        <v>1</v>
      </c>
      <c r="N9" s="40">
        <v>10</v>
      </c>
      <c r="O9" s="72"/>
      <c r="P9" s="86"/>
      <c r="Q9" s="60"/>
      <c r="R9" s="38">
        <v>0.0011689814814814816</v>
      </c>
      <c r="S9" s="41">
        <v>1</v>
      </c>
      <c r="T9" s="42">
        <v>10</v>
      </c>
      <c r="U9" s="38">
        <v>0.0010648148148148147</v>
      </c>
      <c r="V9" s="41">
        <v>1</v>
      </c>
      <c r="W9" s="42">
        <v>10</v>
      </c>
      <c r="X9" s="48"/>
      <c r="Y9" s="41"/>
      <c r="Z9" s="42"/>
      <c r="AA9" s="14"/>
      <c r="AB9" s="15">
        <f>H9+K9+N9+Q9+T9+W9+Z9</f>
        <v>40</v>
      </c>
      <c r="AC9" s="100"/>
    </row>
    <row r="10" spans="1:29" ht="12.75">
      <c r="A10" s="20" t="s">
        <v>24</v>
      </c>
      <c r="B10" s="2"/>
      <c r="C10" s="2" t="s">
        <v>98</v>
      </c>
      <c r="D10" s="3">
        <v>1996</v>
      </c>
      <c r="E10" s="15" t="s">
        <v>19</v>
      </c>
      <c r="F10" s="58">
        <v>0.37777777777777777</v>
      </c>
      <c r="G10" s="108">
        <v>1</v>
      </c>
      <c r="H10" s="109">
        <v>10</v>
      </c>
      <c r="I10" s="38">
        <v>0.0026388888888888885</v>
      </c>
      <c r="J10" s="41">
        <v>1</v>
      </c>
      <c r="K10" s="42">
        <v>10</v>
      </c>
      <c r="L10" s="88"/>
      <c r="M10" s="73"/>
      <c r="N10" s="74"/>
      <c r="O10" s="68">
        <v>0.00769675925925926</v>
      </c>
      <c r="P10" s="78">
        <v>3</v>
      </c>
      <c r="Q10" s="42">
        <v>6</v>
      </c>
      <c r="R10" s="91"/>
      <c r="S10" s="63"/>
      <c r="T10" s="60"/>
      <c r="U10" s="38">
        <v>0.01025462962962963</v>
      </c>
      <c r="V10" s="41">
        <v>3</v>
      </c>
      <c r="W10" s="42">
        <v>6</v>
      </c>
      <c r="X10" s="48"/>
      <c r="Y10" s="41"/>
      <c r="Z10" s="42"/>
      <c r="AA10" s="14"/>
      <c r="AB10" s="15">
        <f>H10+K10+N10+Q10+T10+W10+Z10</f>
        <v>32</v>
      </c>
      <c r="AC10" s="100"/>
    </row>
    <row r="11" spans="1:29" ht="12.75">
      <c r="A11" s="20" t="s">
        <v>25</v>
      </c>
      <c r="B11" s="2"/>
      <c r="C11" s="2" t="s">
        <v>77</v>
      </c>
      <c r="D11" s="3">
        <v>1999</v>
      </c>
      <c r="E11" s="15" t="s">
        <v>18</v>
      </c>
      <c r="F11" s="58">
        <v>0.20694444444444446</v>
      </c>
      <c r="G11" s="108">
        <v>2</v>
      </c>
      <c r="H11" s="109">
        <v>8</v>
      </c>
      <c r="I11" s="38">
        <v>0.001990740740740741</v>
      </c>
      <c r="J11" s="41">
        <v>3</v>
      </c>
      <c r="K11" s="42">
        <v>6</v>
      </c>
      <c r="L11" s="72"/>
      <c r="M11" s="73"/>
      <c r="N11" s="74"/>
      <c r="O11" s="68">
        <v>0.00400462962962963</v>
      </c>
      <c r="P11" s="78">
        <v>4</v>
      </c>
      <c r="Q11" s="42">
        <v>4</v>
      </c>
      <c r="R11" s="38">
        <v>0.016493055555555556</v>
      </c>
      <c r="S11" s="41">
        <v>2</v>
      </c>
      <c r="T11" s="42">
        <v>8</v>
      </c>
      <c r="U11" s="91"/>
      <c r="V11" s="63"/>
      <c r="W11" s="60"/>
      <c r="X11" s="48"/>
      <c r="Y11" s="41"/>
      <c r="Z11" s="42"/>
      <c r="AA11" s="14"/>
      <c r="AB11" s="15">
        <f>H11+K11+N11+Q11+T11+W11+Z11</f>
        <v>26</v>
      </c>
      <c r="AC11" s="100"/>
    </row>
    <row r="12" spans="1:29" ht="12.75">
      <c r="A12" s="20" t="s">
        <v>26</v>
      </c>
      <c r="B12" s="2"/>
      <c r="C12" s="2" t="s">
        <v>82</v>
      </c>
      <c r="D12" s="3">
        <v>1997</v>
      </c>
      <c r="E12" s="15" t="s">
        <v>18</v>
      </c>
      <c r="F12" s="65"/>
      <c r="G12" s="61"/>
      <c r="H12" s="60"/>
      <c r="I12" s="91"/>
      <c r="J12" s="63"/>
      <c r="K12" s="60"/>
      <c r="L12" s="68">
        <v>0.013090277777777779</v>
      </c>
      <c r="M12" s="39">
        <v>1</v>
      </c>
      <c r="N12" s="40">
        <v>10</v>
      </c>
      <c r="O12" s="68">
        <v>0.003935185185185186</v>
      </c>
      <c r="P12" s="78">
        <v>3</v>
      </c>
      <c r="Q12" s="42">
        <v>6</v>
      </c>
      <c r="R12" s="38">
        <v>0.01611111111111111</v>
      </c>
      <c r="S12" s="41">
        <v>1</v>
      </c>
      <c r="T12" s="42">
        <v>10</v>
      </c>
      <c r="U12" s="91"/>
      <c r="V12" s="63"/>
      <c r="W12" s="60"/>
      <c r="X12" s="48"/>
      <c r="Y12" s="41"/>
      <c r="Z12" s="42"/>
      <c r="AA12" s="14"/>
      <c r="AB12" s="15">
        <f>H12+K12+N12+Q12+T12+W12+Z12</f>
        <v>26</v>
      </c>
      <c r="AC12" s="100"/>
    </row>
    <row r="13" spans="1:29" ht="12.75">
      <c r="A13" s="20" t="s">
        <v>27</v>
      </c>
      <c r="B13" s="2"/>
      <c r="C13" s="2" t="s">
        <v>83</v>
      </c>
      <c r="D13" s="3">
        <v>1996</v>
      </c>
      <c r="E13" s="15" t="s">
        <v>19</v>
      </c>
      <c r="F13" s="58">
        <v>0.3847222222222222</v>
      </c>
      <c r="G13" s="108">
        <v>2</v>
      </c>
      <c r="H13" s="109">
        <v>8</v>
      </c>
      <c r="I13" s="38">
        <v>0.0026504629629629625</v>
      </c>
      <c r="J13" s="41">
        <v>2</v>
      </c>
      <c r="K13" s="42">
        <v>8</v>
      </c>
      <c r="L13" s="72"/>
      <c r="M13" s="73"/>
      <c r="N13" s="74"/>
      <c r="O13" s="72"/>
      <c r="P13" s="86"/>
      <c r="Q13" s="60"/>
      <c r="R13" s="38">
        <v>0.01511574074074074</v>
      </c>
      <c r="S13" s="41">
        <v>3</v>
      </c>
      <c r="T13" s="42">
        <v>6</v>
      </c>
      <c r="U13" s="38">
        <v>0.011898148148148149</v>
      </c>
      <c r="V13" s="41">
        <v>4</v>
      </c>
      <c r="W13" s="42">
        <v>4</v>
      </c>
      <c r="X13" s="47"/>
      <c r="Y13" s="41"/>
      <c r="Z13" s="42"/>
      <c r="AA13" s="14"/>
      <c r="AB13" s="15">
        <f>H13+K13+N13+Q13+T13+W13+Z13</f>
        <v>26</v>
      </c>
      <c r="AC13" s="100"/>
    </row>
    <row r="14" spans="1:29" ht="12.75">
      <c r="A14" s="20" t="s">
        <v>40</v>
      </c>
      <c r="B14" s="2"/>
      <c r="C14" s="2" t="s">
        <v>132</v>
      </c>
      <c r="D14" s="3">
        <v>2000</v>
      </c>
      <c r="E14" s="15" t="s">
        <v>140</v>
      </c>
      <c r="F14" s="65"/>
      <c r="G14" s="63"/>
      <c r="H14" s="60"/>
      <c r="I14" s="38">
        <v>0.0008680555555555555</v>
      </c>
      <c r="J14" s="41">
        <v>1</v>
      </c>
      <c r="K14" s="42">
        <v>10</v>
      </c>
      <c r="L14" s="88"/>
      <c r="M14" s="73"/>
      <c r="N14" s="74"/>
      <c r="O14" s="68">
        <v>0.0037384259259259263</v>
      </c>
      <c r="P14" s="78">
        <v>1</v>
      </c>
      <c r="Q14" s="42">
        <v>10</v>
      </c>
      <c r="R14" s="91"/>
      <c r="S14" s="63"/>
      <c r="T14" s="60"/>
      <c r="U14" s="91"/>
      <c r="V14" s="63"/>
      <c r="W14" s="60"/>
      <c r="X14" s="48"/>
      <c r="Y14" s="41"/>
      <c r="Z14" s="42"/>
      <c r="AA14" s="14"/>
      <c r="AB14" s="15">
        <f>H14+K14+N14+Q14+T14+W14+Z14</f>
        <v>20</v>
      </c>
      <c r="AC14" s="100"/>
    </row>
    <row r="15" spans="1:29" ht="12.75">
      <c r="A15" s="20" t="s">
        <v>41</v>
      </c>
      <c r="B15" s="2"/>
      <c r="C15" s="2" t="s">
        <v>128</v>
      </c>
      <c r="D15" s="3">
        <v>2002</v>
      </c>
      <c r="E15" s="15" t="s">
        <v>140</v>
      </c>
      <c r="F15" s="58">
        <v>0.10972222222222222</v>
      </c>
      <c r="G15" s="108">
        <v>3</v>
      </c>
      <c r="H15" s="109">
        <v>6</v>
      </c>
      <c r="I15" s="38">
        <v>0.0014930555555555556</v>
      </c>
      <c r="J15" s="41">
        <v>4</v>
      </c>
      <c r="K15" s="42">
        <v>4</v>
      </c>
      <c r="L15" s="88"/>
      <c r="M15" s="73"/>
      <c r="N15" s="74"/>
      <c r="O15" s="72"/>
      <c r="P15" s="86"/>
      <c r="Q15" s="60"/>
      <c r="R15" s="91"/>
      <c r="S15" s="63"/>
      <c r="T15" s="60"/>
      <c r="U15" s="38">
        <v>0.002511574074074074</v>
      </c>
      <c r="V15" s="41">
        <v>2</v>
      </c>
      <c r="W15" s="42">
        <v>8</v>
      </c>
      <c r="X15" s="48"/>
      <c r="Y15" s="41"/>
      <c r="Z15" s="42"/>
      <c r="AA15" s="14"/>
      <c r="AB15" s="15">
        <f>H15+K15+N15+Q15+T15+W15+Z15</f>
        <v>18</v>
      </c>
      <c r="AC15" s="100"/>
    </row>
    <row r="16" spans="1:29" ht="12.75">
      <c r="A16" s="20" t="s">
        <v>75</v>
      </c>
      <c r="B16" s="2"/>
      <c r="C16" s="2" t="s">
        <v>105</v>
      </c>
      <c r="D16" s="3">
        <v>2000</v>
      </c>
      <c r="E16" s="15" t="s">
        <v>140</v>
      </c>
      <c r="F16" s="58">
        <v>0.07777777777777778</v>
      </c>
      <c r="G16" s="108">
        <v>1</v>
      </c>
      <c r="H16" s="109">
        <v>10</v>
      </c>
      <c r="I16" s="38">
        <v>0.0012152777777777778</v>
      </c>
      <c r="J16" s="41">
        <v>3</v>
      </c>
      <c r="K16" s="42">
        <v>6</v>
      </c>
      <c r="L16" s="88"/>
      <c r="M16" s="73"/>
      <c r="N16" s="74"/>
      <c r="O16" s="72"/>
      <c r="P16" s="86"/>
      <c r="Q16" s="60"/>
      <c r="R16" s="91"/>
      <c r="S16" s="63"/>
      <c r="T16" s="60"/>
      <c r="U16" s="91"/>
      <c r="V16" s="63"/>
      <c r="W16" s="60"/>
      <c r="X16" s="48"/>
      <c r="Y16" s="41"/>
      <c r="Z16" s="42"/>
      <c r="AA16" s="14"/>
      <c r="AB16" s="15">
        <f>H16+K16+N16+Q16+T16+W16+Z16</f>
        <v>16</v>
      </c>
      <c r="AC16" s="100"/>
    </row>
    <row r="17" spans="1:29" ht="12.75">
      <c r="A17" s="20" t="s">
        <v>42</v>
      </c>
      <c r="B17" s="2"/>
      <c r="C17" s="2" t="s">
        <v>89</v>
      </c>
      <c r="D17" s="3">
        <v>2003</v>
      </c>
      <c r="E17" s="15" t="s">
        <v>90</v>
      </c>
      <c r="F17" s="127"/>
      <c r="G17" s="61"/>
      <c r="H17" s="60"/>
      <c r="I17" s="91"/>
      <c r="J17" s="63"/>
      <c r="K17" s="60"/>
      <c r="L17" s="68">
        <v>0.005</v>
      </c>
      <c r="M17" s="39">
        <v>2</v>
      </c>
      <c r="N17" s="40">
        <v>8</v>
      </c>
      <c r="O17" s="72"/>
      <c r="P17" s="86"/>
      <c r="Q17" s="60"/>
      <c r="R17" s="91"/>
      <c r="S17" s="63"/>
      <c r="T17" s="60"/>
      <c r="U17" s="38">
        <v>0.0012384259259259258</v>
      </c>
      <c r="V17" s="41">
        <v>2</v>
      </c>
      <c r="W17" s="42">
        <v>8</v>
      </c>
      <c r="X17" s="48"/>
      <c r="Y17" s="41"/>
      <c r="Z17" s="42"/>
      <c r="AA17" s="14"/>
      <c r="AB17" s="15">
        <f>H17+K17+N17+Q17+T17+W17+Z17</f>
        <v>16</v>
      </c>
      <c r="AC17" s="100"/>
    </row>
    <row r="18" spans="1:29" ht="12.75">
      <c r="A18" s="20" t="s">
        <v>44</v>
      </c>
      <c r="B18" s="2"/>
      <c r="C18" s="2" t="s">
        <v>154</v>
      </c>
      <c r="D18" s="3">
        <v>2001</v>
      </c>
      <c r="E18" s="15" t="s">
        <v>139</v>
      </c>
      <c r="F18" s="65"/>
      <c r="G18" s="114"/>
      <c r="H18" s="115"/>
      <c r="I18" s="38"/>
      <c r="J18" s="63"/>
      <c r="K18" s="60"/>
      <c r="L18" s="88"/>
      <c r="M18" s="73"/>
      <c r="N18" s="74"/>
      <c r="O18" s="72"/>
      <c r="P18" s="86"/>
      <c r="Q18" s="60"/>
      <c r="R18" s="38">
        <v>0.01982638888888889</v>
      </c>
      <c r="S18" s="41">
        <v>2</v>
      </c>
      <c r="T18" s="42">
        <v>8</v>
      </c>
      <c r="U18" s="38">
        <v>0.0025694444444444445</v>
      </c>
      <c r="V18" s="41">
        <v>2</v>
      </c>
      <c r="W18" s="42">
        <v>8</v>
      </c>
      <c r="X18" s="48"/>
      <c r="Y18" s="41"/>
      <c r="Z18" s="42"/>
      <c r="AA18" s="14"/>
      <c r="AB18" s="15">
        <f>H18+K18+N18+Q18+T18+W18+Z18</f>
        <v>16</v>
      </c>
      <c r="AC18" s="100"/>
    </row>
    <row r="19" spans="1:29" ht="12.75">
      <c r="A19" s="20" t="s">
        <v>43</v>
      </c>
      <c r="B19" s="2"/>
      <c r="C19" s="2" t="s">
        <v>137</v>
      </c>
      <c r="D19" s="3">
        <v>1998</v>
      </c>
      <c r="E19" s="15" t="s">
        <v>18</v>
      </c>
      <c r="F19" s="58">
        <v>0.22569444444444445</v>
      </c>
      <c r="G19" s="108">
        <v>3</v>
      </c>
      <c r="H19" s="109">
        <v>6</v>
      </c>
      <c r="I19" s="38">
        <v>0.001967592592592593</v>
      </c>
      <c r="J19" s="41">
        <v>2</v>
      </c>
      <c r="K19" s="42">
        <v>8</v>
      </c>
      <c r="L19" s="88"/>
      <c r="M19" s="73"/>
      <c r="N19" s="74"/>
      <c r="O19" s="72"/>
      <c r="P19" s="86"/>
      <c r="Q19" s="60"/>
      <c r="R19" s="91"/>
      <c r="S19" s="63"/>
      <c r="T19" s="60"/>
      <c r="U19" s="91"/>
      <c r="V19" s="63"/>
      <c r="W19" s="60"/>
      <c r="X19" s="48"/>
      <c r="Y19" s="41"/>
      <c r="Z19" s="42"/>
      <c r="AA19" s="14"/>
      <c r="AB19" s="15">
        <f>H19+K19+N19+Q19+T19+W19+Z19</f>
        <v>14</v>
      </c>
      <c r="AC19" s="100"/>
    </row>
    <row r="20" spans="1:29" ht="12.75">
      <c r="A20" s="20" t="s">
        <v>45</v>
      </c>
      <c r="B20" s="2"/>
      <c r="C20" s="2" t="s">
        <v>133</v>
      </c>
      <c r="D20" s="3">
        <v>2002</v>
      </c>
      <c r="E20" s="15" t="s">
        <v>139</v>
      </c>
      <c r="F20" s="58">
        <v>0.07708333333333334</v>
      </c>
      <c r="G20" s="108">
        <v>3</v>
      </c>
      <c r="H20" s="109">
        <v>6</v>
      </c>
      <c r="I20" s="38">
        <v>0.0010416666666666667</v>
      </c>
      <c r="J20" s="41">
        <v>2</v>
      </c>
      <c r="K20" s="42">
        <v>8</v>
      </c>
      <c r="L20" s="66"/>
      <c r="M20" s="63"/>
      <c r="N20" s="60"/>
      <c r="O20" s="72"/>
      <c r="P20" s="86"/>
      <c r="Q20" s="60"/>
      <c r="R20" s="91"/>
      <c r="S20" s="63"/>
      <c r="T20" s="60"/>
      <c r="U20" s="91"/>
      <c r="V20" s="63"/>
      <c r="W20" s="60"/>
      <c r="X20" s="48"/>
      <c r="Y20" s="41"/>
      <c r="Z20" s="42"/>
      <c r="AA20" s="14"/>
      <c r="AB20" s="15">
        <f>H20+K20+N20+Q20+T20+W20+Z20</f>
        <v>14</v>
      </c>
      <c r="AC20" s="100"/>
    </row>
    <row r="21" spans="1:29" ht="12.75">
      <c r="A21" s="27" t="s">
        <v>46</v>
      </c>
      <c r="B21" s="28"/>
      <c r="C21" s="2" t="s">
        <v>108</v>
      </c>
      <c r="D21" s="29">
        <v>1996</v>
      </c>
      <c r="E21" s="30" t="s">
        <v>19</v>
      </c>
      <c r="F21" s="59">
        <v>0.41041666666666665</v>
      </c>
      <c r="G21" s="110">
        <v>3</v>
      </c>
      <c r="H21" s="111">
        <v>6</v>
      </c>
      <c r="I21" s="38">
        <v>0.002731481481481482</v>
      </c>
      <c r="J21" s="50">
        <v>3</v>
      </c>
      <c r="K21" s="49">
        <v>6</v>
      </c>
      <c r="L21" s="81"/>
      <c r="M21" s="71"/>
      <c r="N21" s="69"/>
      <c r="O21" s="72"/>
      <c r="P21" s="87"/>
      <c r="Q21" s="69"/>
      <c r="R21" s="91"/>
      <c r="S21" s="71"/>
      <c r="T21" s="69"/>
      <c r="U21" s="91"/>
      <c r="V21" s="71"/>
      <c r="W21" s="69"/>
      <c r="X21" s="51"/>
      <c r="Y21" s="50"/>
      <c r="Z21" s="49"/>
      <c r="AA21" s="14"/>
      <c r="AB21" s="15">
        <f>H21+K21+N21+Q21+T21+W21+Z21</f>
        <v>12</v>
      </c>
      <c r="AC21" s="100"/>
    </row>
    <row r="22" spans="1:29" ht="12.75">
      <c r="A22" s="27" t="s">
        <v>47</v>
      </c>
      <c r="B22" s="28"/>
      <c r="C22" s="2" t="s">
        <v>158</v>
      </c>
      <c r="D22" s="29">
        <v>2004</v>
      </c>
      <c r="E22" s="30" t="s">
        <v>90</v>
      </c>
      <c r="F22" s="106"/>
      <c r="G22" s="112"/>
      <c r="H22" s="113"/>
      <c r="I22" s="38"/>
      <c r="J22" s="71"/>
      <c r="K22" s="69"/>
      <c r="L22" s="81"/>
      <c r="M22" s="71"/>
      <c r="N22" s="69"/>
      <c r="O22" s="72"/>
      <c r="P22" s="87"/>
      <c r="Q22" s="69"/>
      <c r="R22" s="38">
        <v>0.0018865740740740742</v>
      </c>
      <c r="S22" s="50">
        <v>3</v>
      </c>
      <c r="T22" s="49">
        <v>6</v>
      </c>
      <c r="U22" s="38">
        <v>0.0020949074074074073</v>
      </c>
      <c r="V22" s="50">
        <v>3</v>
      </c>
      <c r="W22" s="49">
        <v>6</v>
      </c>
      <c r="X22" s="51"/>
      <c r="Y22" s="50"/>
      <c r="Z22" s="49"/>
      <c r="AA22" s="14"/>
      <c r="AB22" s="15">
        <f>H22+K22+N22+Q22+T22+W22+Z22</f>
        <v>12</v>
      </c>
      <c r="AC22" s="100"/>
    </row>
    <row r="23" spans="1:29" ht="12.75">
      <c r="A23" s="20" t="s">
        <v>48</v>
      </c>
      <c r="B23" s="2"/>
      <c r="C23" s="2" t="s">
        <v>138</v>
      </c>
      <c r="D23" s="3">
        <v>1995</v>
      </c>
      <c r="E23" s="15" t="s">
        <v>19</v>
      </c>
      <c r="F23" s="65"/>
      <c r="G23" s="114"/>
      <c r="H23" s="115"/>
      <c r="I23" s="38">
        <v>0.0027662037037037034</v>
      </c>
      <c r="J23" s="41">
        <v>4</v>
      </c>
      <c r="K23" s="42">
        <v>4</v>
      </c>
      <c r="L23" s="66"/>
      <c r="M23" s="63"/>
      <c r="N23" s="60"/>
      <c r="O23" s="72"/>
      <c r="P23" s="86"/>
      <c r="Q23" s="60"/>
      <c r="R23" s="91"/>
      <c r="S23" s="63"/>
      <c r="T23" s="60"/>
      <c r="U23" s="38">
        <v>0.00980324074074074</v>
      </c>
      <c r="V23" s="41">
        <v>2</v>
      </c>
      <c r="W23" s="42">
        <v>8</v>
      </c>
      <c r="X23" s="48"/>
      <c r="Y23" s="41"/>
      <c r="Z23" s="42"/>
      <c r="AA23" s="14"/>
      <c r="AB23" s="15">
        <f>H23+K23+N23+Q23+T23+W23+Z23</f>
        <v>12</v>
      </c>
      <c r="AC23" s="100"/>
    </row>
    <row r="24" spans="1:29" ht="12.75">
      <c r="A24" s="27" t="s">
        <v>49</v>
      </c>
      <c r="B24" s="28"/>
      <c r="C24" s="2" t="s">
        <v>136</v>
      </c>
      <c r="D24" s="29">
        <v>1997</v>
      </c>
      <c r="E24" s="15" t="s">
        <v>18</v>
      </c>
      <c r="F24" s="106"/>
      <c r="G24" s="71"/>
      <c r="H24" s="69"/>
      <c r="I24" s="38">
        <v>0.0019212962962962962</v>
      </c>
      <c r="J24" s="50">
        <v>1</v>
      </c>
      <c r="K24" s="49">
        <v>10</v>
      </c>
      <c r="L24" s="81"/>
      <c r="M24" s="71"/>
      <c r="N24" s="69"/>
      <c r="O24" s="72"/>
      <c r="P24" s="87"/>
      <c r="Q24" s="69"/>
      <c r="R24" s="91"/>
      <c r="S24" s="71"/>
      <c r="T24" s="69"/>
      <c r="U24" s="91"/>
      <c r="V24" s="71"/>
      <c r="W24" s="69"/>
      <c r="X24" s="51"/>
      <c r="Y24" s="50"/>
      <c r="Z24" s="49"/>
      <c r="AA24" s="14"/>
      <c r="AB24" s="15">
        <f>H24+K24+N24+Q24+T24+W24+Z24</f>
        <v>10</v>
      </c>
      <c r="AC24" s="100"/>
    </row>
    <row r="25" spans="1:29" ht="12.75">
      <c r="A25" s="27" t="s">
        <v>50</v>
      </c>
      <c r="B25" s="28"/>
      <c r="C25" s="2" t="s">
        <v>146</v>
      </c>
      <c r="D25" s="3">
        <v>1999</v>
      </c>
      <c r="E25" s="15" t="s">
        <v>18</v>
      </c>
      <c r="F25" s="59">
        <v>0.2034722222222222</v>
      </c>
      <c r="G25" s="128">
        <v>1</v>
      </c>
      <c r="H25" s="109">
        <v>10</v>
      </c>
      <c r="I25" s="91"/>
      <c r="J25" s="102"/>
      <c r="K25" s="60"/>
      <c r="L25" s="81"/>
      <c r="M25" s="102"/>
      <c r="N25" s="60"/>
      <c r="O25" s="72"/>
      <c r="P25" s="103"/>
      <c r="Q25" s="60"/>
      <c r="R25" s="91"/>
      <c r="S25" s="102"/>
      <c r="T25" s="60"/>
      <c r="U25" s="91"/>
      <c r="V25" s="102"/>
      <c r="W25" s="60"/>
      <c r="X25" s="51"/>
      <c r="Y25" s="89"/>
      <c r="Z25" s="42"/>
      <c r="AA25" s="14"/>
      <c r="AB25" s="15">
        <f>H25+K25+N25+Q25+T25+W25+Z25</f>
        <v>10</v>
      </c>
      <c r="AC25" s="100"/>
    </row>
    <row r="26" spans="1:29" ht="12.75">
      <c r="A26" s="20" t="s">
        <v>56</v>
      </c>
      <c r="B26" s="28"/>
      <c r="C26" s="2" t="s">
        <v>147</v>
      </c>
      <c r="D26" s="3">
        <v>2000</v>
      </c>
      <c r="E26" s="15" t="s">
        <v>139</v>
      </c>
      <c r="F26" s="59">
        <v>0.06875</v>
      </c>
      <c r="G26" s="110">
        <v>1</v>
      </c>
      <c r="H26" s="111">
        <v>10</v>
      </c>
      <c r="I26" s="91"/>
      <c r="J26" s="63"/>
      <c r="K26" s="60"/>
      <c r="L26" s="81"/>
      <c r="M26" s="63"/>
      <c r="N26" s="60"/>
      <c r="O26" s="72"/>
      <c r="P26" s="86"/>
      <c r="Q26" s="60"/>
      <c r="R26" s="91"/>
      <c r="S26" s="63"/>
      <c r="T26" s="60"/>
      <c r="U26" s="91"/>
      <c r="V26" s="63"/>
      <c r="W26" s="60"/>
      <c r="X26" s="51"/>
      <c r="Y26" s="41"/>
      <c r="Z26" s="42"/>
      <c r="AA26" s="14"/>
      <c r="AB26" s="15">
        <f>H26+K26+N26+Q26+T26+W26+Z26</f>
        <v>10</v>
      </c>
      <c r="AC26" s="100"/>
    </row>
    <row r="27" spans="1:29" ht="12.75">
      <c r="A27" s="31" t="s">
        <v>57</v>
      </c>
      <c r="B27" s="28"/>
      <c r="C27" s="2" t="s">
        <v>148</v>
      </c>
      <c r="D27" s="3">
        <v>2003</v>
      </c>
      <c r="E27" s="15" t="s">
        <v>90</v>
      </c>
      <c r="F27" s="59">
        <v>0.057638888888888885</v>
      </c>
      <c r="G27" s="50">
        <v>1</v>
      </c>
      <c r="H27" s="49">
        <v>10</v>
      </c>
      <c r="I27" s="91"/>
      <c r="J27" s="63"/>
      <c r="K27" s="60"/>
      <c r="L27" s="81"/>
      <c r="M27" s="63"/>
      <c r="N27" s="60"/>
      <c r="O27" s="72"/>
      <c r="P27" s="86"/>
      <c r="Q27" s="60"/>
      <c r="R27" s="91"/>
      <c r="S27" s="63"/>
      <c r="T27" s="60"/>
      <c r="U27" s="91"/>
      <c r="V27" s="63"/>
      <c r="W27" s="60"/>
      <c r="X27" s="51"/>
      <c r="Y27" s="41"/>
      <c r="Z27" s="42"/>
      <c r="AA27" s="14"/>
      <c r="AB27" s="15">
        <f>H27+K27+N27+Q27+T27+W27+Z27</f>
        <v>10</v>
      </c>
      <c r="AC27" s="100"/>
    </row>
    <row r="28" spans="1:29" ht="12.75">
      <c r="A28" s="20" t="s">
        <v>58</v>
      </c>
      <c r="B28" s="28"/>
      <c r="C28" s="2" t="s">
        <v>152</v>
      </c>
      <c r="D28" s="3">
        <v>1999</v>
      </c>
      <c r="E28" s="15" t="s">
        <v>18</v>
      </c>
      <c r="F28" s="106"/>
      <c r="G28" s="112"/>
      <c r="H28" s="113"/>
      <c r="I28" s="38"/>
      <c r="J28" s="63"/>
      <c r="K28" s="60"/>
      <c r="L28" s="81"/>
      <c r="M28" s="63"/>
      <c r="N28" s="60"/>
      <c r="O28" s="68">
        <v>0.003912037037037037</v>
      </c>
      <c r="P28" s="78">
        <v>1</v>
      </c>
      <c r="Q28" s="42">
        <v>10</v>
      </c>
      <c r="R28" s="91"/>
      <c r="S28" s="63"/>
      <c r="T28" s="60"/>
      <c r="U28" s="91"/>
      <c r="V28" s="63"/>
      <c r="W28" s="60"/>
      <c r="X28" s="51"/>
      <c r="Y28" s="41"/>
      <c r="Z28" s="42"/>
      <c r="AA28" s="14"/>
      <c r="AB28" s="15">
        <f>H28+K28+N28+Q28+T28+W28+Z28</f>
        <v>10</v>
      </c>
      <c r="AC28" s="100"/>
    </row>
    <row r="29" spans="1:29" ht="12.75">
      <c r="A29" s="27" t="s">
        <v>59</v>
      </c>
      <c r="B29" s="2"/>
      <c r="C29" s="2" t="s">
        <v>153</v>
      </c>
      <c r="D29" s="3">
        <v>1994</v>
      </c>
      <c r="E29" s="15" t="s">
        <v>19</v>
      </c>
      <c r="F29" s="106"/>
      <c r="G29" s="114"/>
      <c r="H29" s="115"/>
      <c r="I29" s="38"/>
      <c r="J29" s="63"/>
      <c r="K29" s="60"/>
      <c r="L29" s="66"/>
      <c r="M29" s="63"/>
      <c r="N29" s="60"/>
      <c r="O29" s="68">
        <v>0.007361111111111111</v>
      </c>
      <c r="P29" s="78">
        <v>1</v>
      </c>
      <c r="Q29" s="42">
        <v>10</v>
      </c>
      <c r="R29" s="91"/>
      <c r="S29" s="63"/>
      <c r="T29" s="60"/>
      <c r="U29" s="91"/>
      <c r="V29" s="63"/>
      <c r="W29" s="60"/>
      <c r="X29" s="48"/>
      <c r="Y29" s="41"/>
      <c r="Z29" s="42"/>
      <c r="AA29" s="14"/>
      <c r="AB29" s="15">
        <f>H29+K29+N29+Q29+T29+W29+Z29</f>
        <v>10</v>
      </c>
      <c r="AC29" s="100"/>
    </row>
    <row r="30" spans="1:29" ht="12.75">
      <c r="A30" s="20" t="s">
        <v>60</v>
      </c>
      <c r="B30" s="32"/>
      <c r="C30" s="1" t="s">
        <v>80</v>
      </c>
      <c r="D30" s="33">
        <v>1999</v>
      </c>
      <c r="E30" s="34" t="s">
        <v>18</v>
      </c>
      <c r="F30" s="106"/>
      <c r="G30" s="121"/>
      <c r="H30" s="84"/>
      <c r="I30" s="91"/>
      <c r="J30" s="83"/>
      <c r="K30" s="84"/>
      <c r="L30" s="98"/>
      <c r="M30" s="83"/>
      <c r="N30" s="84"/>
      <c r="O30" s="72"/>
      <c r="P30" s="90"/>
      <c r="Q30" s="84"/>
      <c r="R30" s="91"/>
      <c r="S30" s="83"/>
      <c r="T30" s="84"/>
      <c r="U30" s="38">
        <v>0.0030324074074074073</v>
      </c>
      <c r="V30" s="53">
        <v>1</v>
      </c>
      <c r="W30" s="52">
        <v>10</v>
      </c>
      <c r="X30" s="54"/>
      <c r="Y30" s="53"/>
      <c r="Z30" s="52"/>
      <c r="AA30" s="14"/>
      <c r="AB30" s="15">
        <f>H30+K30+N30+Q30+T30+W30+Z30</f>
        <v>10</v>
      </c>
      <c r="AC30" s="100"/>
    </row>
    <row r="31" spans="1:29" ht="12.75">
      <c r="A31" s="20" t="s">
        <v>61</v>
      </c>
      <c r="B31" s="2"/>
      <c r="C31" s="2" t="s">
        <v>166</v>
      </c>
      <c r="D31" s="3">
        <v>2000</v>
      </c>
      <c r="E31" s="15" t="s">
        <v>140</v>
      </c>
      <c r="F31" s="65"/>
      <c r="G31" s="114"/>
      <c r="H31" s="115"/>
      <c r="I31" s="38"/>
      <c r="J31" s="63"/>
      <c r="K31" s="60"/>
      <c r="L31" s="66"/>
      <c r="M31" s="63"/>
      <c r="N31" s="60"/>
      <c r="O31" s="72"/>
      <c r="P31" s="86"/>
      <c r="Q31" s="60"/>
      <c r="R31" s="91"/>
      <c r="S31" s="63"/>
      <c r="T31" s="60"/>
      <c r="U31" s="38">
        <v>0.0021643518518518518</v>
      </c>
      <c r="V31" s="41">
        <v>1</v>
      </c>
      <c r="W31" s="42">
        <v>10</v>
      </c>
      <c r="X31" s="48"/>
      <c r="Y31" s="41"/>
      <c r="Z31" s="42"/>
      <c r="AA31" s="14"/>
      <c r="AB31" s="15">
        <f>H31+K31+N31+Q31+T31+W31+Z31</f>
        <v>10</v>
      </c>
      <c r="AC31" s="100"/>
    </row>
    <row r="32" spans="1:29" ht="12.75">
      <c r="A32" s="27" t="s">
        <v>62</v>
      </c>
      <c r="B32" s="28"/>
      <c r="C32" s="2" t="s">
        <v>127</v>
      </c>
      <c r="D32" s="29">
        <v>2004</v>
      </c>
      <c r="E32" s="15" t="s">
        <v>90</v>
      </c>
      <c r="F32" s="106"/>
      <c r="G32" s="71"/>
      <c r="H32" s="69"/>
      <c r="I32" s="38">
        <v>0.0016666666666666668</v>
      </c>
      <c r="J32" s="50">
        <v>2</v>
      </c>
      <c r="K32" s="49">
        <v>8</v>
      </c>
      <c r="L32" s="81"/>
      <c r="M32" s="71"/>
      <c r="N32" s="69"/>
      <c r="O32" s="72"/>
      <c r="P32" s="87"/>
      <c r="Q32" s="69"/>
      <c r="R32" s="91"/>
      <c r="S32" s="71"/>
      <c r="T32" s="69"/>
      <c r="U32" s="91"/>
      <c r="V32" s="71"/>
      <c r="W32" s="69"/>
      <c r="X32" s="51"/>
      <c r="Y32" s="50"/>
      <c r="Z32" s="49"/>
      <c r="AA32" s="14"/>
      <c r="AB32" s="15">
        <f>H32+K32+N32+Q32+T32+W32+Z32</f>
        <v>8</v>
      </c>
      <c r="AC32" s="100"/>
    </row>
    <row r="33" spans="1:29" ht="12.75">
      <c r="A33" s="27" t="s">
        <v>63</v>
      </c>
      <c r="B33" s="28"/>
      <c r="C33" s="2" t="s">
        <v>151</v>
      </c>
      <c r="D33" s="29">
        <v>2001</v>
      </c>
      <c r="E33" s="15" t="s">
        <v>140</v>
      </c>
      <c r="F33" s="76"/>
      <c r="G33" s="80"/>
      <c r="H33" s="69"/>
      <c r="I33" s="91"/>
      <c r="J33" s="71"/>
      <c r="K33" s="69"/>
      <c r="L33" s="82">
        <v>0.014120370370370368</v>
      </c>
      <c r="M33" s="50">
        <v>2</v>
      </c>
      <c r="N33" s="49">
        <v>8</v>
      </c>
      <c r="O33" s="72"/>
      <c r="P33" s="87"/>
      <c r="Q33" s="69"/>
      <c r="R33" s="91"/>
      <c r="S33" s="71"/>
      <c r="T33" s="69"/>
      <c r="U33" s="91"/>
      <c r="V33" s="71"/>
      <c r="W33" s="69"/>
      <c r="X33" s="51"/>
      <c r="Y33" s="50"/>
      <c r="Z33" s="49"/>
      <c r="AA33" s="14"/>
      <c r="AB33" s="15">
        <f>H33+K33+N33+Q33+T33+W33+Z33</f>
        <v>8</v>
      </c>
      <c r="AC33" s="100"/>
    </row>
    <row r="34" spans="1:29" ht="12.75">
      <c r="A34" s="27" t="s">
        <v>64</v>
      </c>
      <c r="B34" s="28"/>
      <c r="C34" s="2" t="s">
        <v>97</v>
      </c>
      <c r="D34" s="29">
        <v>2000</v>
      </c>
      <c r="E34" s="15" t="s">
        <v>139</v>
      </c>
      <c r="F34" s="106"/>
      <c r="G34" s="71"/>
      <c r="H34" s="69"/>
      <c r="I34" s="91"/>
      <c r="J34" s="71"/>
      <c r="K34" s="69"/>
      <c r="L34" s="43">
        <v>0.010601851851851854</v>
      </c>
      <c r="M34" s="50">
        <v>2</v>
      </c>
      <c r="N34" s="49">
        <v>8</v>
      </c>
      <c r="O34" s="72"/>
      <c r="P34" s="87"/>
      <c r="Q34" s="69"/>
      <c r="R34" s="91"/>
      <c r="S34" s="71"/>
      <c r="T34" s="69"/>
      <c r="U34" s="92"/>
      <c r="V34" s="71"/>
      <c r="W34" s="69"/>
      <c r="X34" s="51"/>
      <c r="Y34" s="50"/>
      <c r="Z34" s="49"/>
      <c r="AA34" s="14"/>
      <c r="AB34" s="15">
        <f>H34+K34+N34+Q34+T34+W34+Z34</f>
        <v>8</v>
      </c>
      <c r="AC34" s="100"/>
    </row>
    <row r="35" spans="1:29" ht="12.75">
      <c r="A35" s="27" t="s">
        <v>65</v>
      </c>
      <c r="B35" s="28"/>
      <c r="C35" s="2" t="s">
        <v>91</v>
      </c>
      <c r="D35" s="29">
        <v>1998</v>
      </c>
      <c r="E35" s="15" t="s">
        <v>18</v>
      </c>
      <c r="F35" s="106"/>
      <c r="G35" s="80"/>
      <c r="H35" s="69"/>
      <c r="I35" s="91"/>
      <c r="J35" s="71"/>
      <c r="K35" s="69"/>
      <c r="L35" s="75"/>
      <c r="M35" s="71"/>
      <c r="N35" s="69"/>
      <c r="O35" s="68">
        <v>0.003923611111111111</v>
      </c>
      <c r="P35" s="79">
        <v>2</v>
      </c>
      <c r="Q35" s="49">
        <v>8</v>
      </c>
      <c r="R35" s="91"/>
      <c r="S35" s="71"/>
      <c r="T35" s="69"/>
      <c r="U35" s="92"/>
      <c r="V35" s="71"/>
      <c r="W35" s="69"/>
      <c r="X35" s="51"/>
      <c r="Y35" s="50"/>
      <c r="Z35" s="49"/>
      <c r="AA35" s="14"/>
      <c r="AB35" s="15">
        <f>H35+K35+N35+Q35+T35+W35+Z35</f>
        <v>8</v>
      </c>
      <c r="AC35" s="100"/>
    </row>
    <row r="36" spans="1:29" ht="12.75">
      <c r="A36" s="27" t="s">
        <v>66</v>
      </c>
      <c r="B36" s="28"/>
      <c r="C36" s="2" t="s">
        <v>155</v>
      </c>
      <c r="D36" s="3">
        <v>2003</v>
      </c>
      <c r="E36" s="15" t="s">
        <v>90</v>
      </c>
      <c r="F36" s="106"/>
      <c r="G36" s="116"/>
      <c r="H36" s="115"/>
      <c r="I36" s="38"/>
      <c r="J36" s="102"/>
      <c r="K36" s="60"/>
      <c r="L36" s="81"/>
      <c r="M36" s="102"/>
      <c r="N36" s="60"/>
      <c r="O36" s="72"/>
      <c r="P36" s="103"/>
      <c r="Q36" s="60"/>
      <c r="R36" s="38">
        <v>0.0013541666666666667</v>
      </c>
      <c r="S36" s="89">
        <v>2</v>
      </c>
      <c r="T36" s="42">
        <v>8</v>
      </c>
      <c r="U36" s="91"/>
      <c r="V36" s="63"/>
      <c r="W36" s="60"/>
      <c r="X36" s="48"/>
      <c r="Y36" s="41"/>
      <c r="Z36" s="42"/>
      <c r="AA36" s="14"/>
      <c r="AB36" s="15">
        <f>H36+K36+N36+Q36+T36+W36+Z36</f>
        <v>8</v>
      </c>
      <c r="AC36" s="100"/>
    </row>
    <row r="37" spans="1:29" ht="12.75">
      <c r="A37" s="27" t="s">
        <v>67</v>
      </c>
      <c r="B37" s="2"/>
      <c r="C37" s="2" t="s">
        <v>99</v>
      </c>
      <c r="D37" s="3">
        <v>1996</v>
      </c>
      <c r="E37" s="15" t="s">
        <v>19</v>
      </c>
      <c r="F37" s="127"/>
      <c r="G37" s="63"/>
      <c r="H37" s="60"/>
      <c r="I37" s="91"/>
      <c r="J37" s="63"/>
      <c r="K37" s="60"/>
      <c r="L37" s="66"/>
      <c r="M37" s="63"/>
      <c r="N37" s="60"/>
      <c r="O37" s="72"/>
      <c r="P37" s="86"/>
      <c r="Q37" s="60"/>
      <c r="R37" s="38">
        <v>0.013680555555555555</v>
      </c>
      <c r="S37" s="41">
        <v>2</v>
      </c>
      <c r="T37" s="42">
        <v>8</v>
      </c>
      <c r="U37" s="91"/>
      <c r="V37" s="63"/>
      <c r="W37" s="60"/>
      <c r="X37" s="48"/>
      <c r="Y37" s="41"/>
      <c r="Z37" s="42"/>
      <c r="AA37" s="14"/>
      <c r="AB37" s="15">
        <f>H37+K37+N37+Q37+T37+W37+Z37</f>
        <v>8</v>
      </c>
      <c r="AC37" s="100"/>
    </row>
    <row r="38" spans="1:29" ht="12.75">
      <c r="A38" s="27" t="s">
        <v>71</v>
      </c>
      <c r="B38" s="32"/>
      <c r="C38" s="32" t="s">
        <v>107</v>
      </c>
      <c r="D38" s="33">
        <v>2001</v>
      </c>
      <c r="E38" s="34" t="s">
        <v>140</v>
      </c>
      <c r="F38" s="120"/>
      <c r="G38" s="83"/>
      <c r="H38" s="84"/>
      <c r="I38" s="91"/>
      <c r="J38" s="83"/>
      <c r="K38" s="84"/>
      <c r="L38" s="85"/>
      <c r="M38" s="83"/>
      <c r="N38" s="84"/>
      <c r="O38" s="72"/>
      <c r="P38" s="90"/>
      <c r="Q38" s="84"/>
      <c r="R38" s="64">
        <v>0.020833333333333332</v>
      </c>
      <c r="S38" s="53">
        <v>2</v>
      </c>
      <c r="T38" s="52">
        <v>8</v>
      </c>
      <c r="U38" s="62"/>
      <c r="V38" s="83"/>
      <c r="W38" s="84"/>
      <c r="X38" s="54"/>
      <c r="Y38" s="53"/>
      <c r="Z38" s="52"/>
      <c r="AA38" s="12"/>
      <c r="AB38" s="13">
        <f>H38+K38+N38+Q38+T38+W38+Z38</f>
        <v>8</v>
      </c>
      <c r="AC38" s="100"/>
    </row>
    <row r="39" spans="1:29" ht="12.75">
      <c r="A39" s="27" t="s">
        <v>72</v>
      </c>
      <c r="B39" s="28"/>
      <c r="C39" s="28" t="s">
        <v>78</v>
      </c>
      <c r="D39" s="29">
        <v>2000</v>
      </c>
      <c r="E39" s="30" t="s">
        <v>140</v>
      </c>
      <c r="F39" s="59">
        <v>0.1173611111111111</v>
      </c>
      <c r="G39" s="110">
        <v>4</v>
      </c>
      <c r="H39" s="111">
        <v>4</v>
      </c>
      <c r="I39" s="91"/>
      <c r="J39" s="71"/>
      <c r="K39" s="69"/>
      <c r="L39" s="75"/>
      <c r="M39" s="71"/>
      <c r="N39" s="69"/>
      <c r="O39" s="72"/>
      <c r="P39" s="87"/>
      <c r="Q39" s="69"/>
      <c r="R39" s="91"/>
      <c r="S39" s="71"/>
      <c r="T39" s="69"/>
      <c r="U39" s="38">
        <v>0.002777777777777778</v>
      </c>
      <c r="V39" s="50">
        <v>4</v>
      </c>
      <c r="W39" s="49">
        <v>4</v>
      </c>
      <c r="X39" s="104"/>
      <c r="Y39" s="50"/>
      <c r="Z39" s="49"/>
      <c r="AA39" s="14"/>
      <c r="AB39" s="15">
        <f>H39+K39+N39+Q39+T39+W39+Z39</f>
        <v>8</v>
      </c>
      <c r="AC39" s="100"/>
    </row>
    <row r="40" spans="1:29" ht="12.75">
      <c r="A40" s="27" t="s">
        <v>73</v>
      </c>
      <c r="B40" s="28"/>
      <c r="C40" s="28" t="s">
        <v>169</v>
      </c>
      <c r="D40" s="29">
        <v>1997</v>
      </c>
      <c r="E40" s="30" t="s">
        <v>18</v>
      </c>
      <c r="F40" s="106"/>
      <c r="G40" s="80"/>
      <c r="H40" s="69"/>
      <c r="I40" s="91"/>
      <c r="J40" s="71"/>
      <c r="K40" s="69"/>
      <c r="L40" s="75"/>
      <c r="M40" s="71"/>
      <c r="N40" s="69"/>
      <c r="O40" s="72"/>
      <c r="P40" s="87"/>
      <c r="Q40" s="69"/>
      <c r="R40" s="92"/>
      <c r="S40" s="71"/>
      <c r="T40" s="69"/>
      <c r="U40" s="38">
        <v>0.0034606481481481485</v>
      </c>
      <c r="V40" s="50">
        <v>2</v>
      </c>
      <c r="W40" s="49">
        <v>8</v>
      </c>
      <c r="X40" s="51"/>
      <c r="Y40" s="50"/>
      <c r="Z40" s="49"/>
      <c r="AA40" s="14"/>
      <c r="AB40" s="15">
        <f>H40+K40+N40+Q40+T40+W40+Z40</f>
        <v>8</v>
      </c>
      <c r="AC40" s="100"/>
    </row>
    <row r="41" spans="1:29" ht="12.75">
      <c r="A41" s="27" t="s">
        <v>74</v>
      </c>
      <c r="B41" s="28"/>
      <c r="C41" s="28" t="s">
        <v>129</v>
      </c>
      <c r="D41" s="29">
        <v>2001</v>
      </c>
      <c r="E41" s="30" t="s">
        <v>139</v>
      </c>
      <c r="F41" s="106"/>
      <c r="G41" s="112"/>
      <c r="H41" s="113"/>
      <c r="I41" s="38">
        <v>0.0010648148148148147</v>
      </c>
      <c r="J41" s="50">
        <v>3</v>
      </c>
      <c r="K41" s="49">
        <v>6</v>
      </c>
      <c r="L41" s="81"/>
      <c r="M41" s="71"/>
      <c r="N41" s="69"/>
      <c r="O41" s="72"/>
      <c r="P41" s="87"/>
      <c r="Q41" s="69"/>
      <c r="R41" s="92"/>
      <c r="S41" s="71"/>
      <c r="T41" s="69"/>
      <c r="U41" s="62"/>
      <c r="V41" s="71"/>
      <c r="W41" s="69"/>
      <c r="X41" s="51"/>
      <c r="Y41" s="50"/>
      <c r="Z41" s="49"/>
      <c r="AA41" s="93"/>
      <c r="AB41" s="15">
        <f>H41+K41+N41+Q41+T41+W41+Z41</f>
        <v>6</v>
      </c>
      <c r="AC41" s="100"/>
    </row>
    <row r="42" spans="1:29" ht="12.75">
      <c r="A42" s="27" t="s">
        <v>102</v>
      </c>
      <c r="B42" s="28"/>
      <c r="C42" s="28" t="s">
        <v>150</v>
      </c>
      <c r="D42" s="29">
        <v>2003</v>
      </c>
      <c r="E42" s="30" t="s">
        <v>90</v>
      </c>
      <c r="F42" s="76"/>
      <c r="G42" s="80"/>
      <c r="H42" s="69"/>
      <c r="I42" s="91"/>
      <c r="J42" s="71"/>
      <c r="K42" s="69"/>
      <c r="L42" s="82">
        <v>0.0050347222222222225</v>
      </c>
      <c r="M42" s="50">
        <v>3</v>
      </c>
      <c r="N42" s="49">
        <v>6</v>
      </c>
      <c r="O42" s="72"/>
      <c r="P42" s="87"/>
      <c r="Q42" s="69"/>
      <c r="R42" s="92"/>
      <c r="S42" s="71"/>
      <c r="T42" s="69"/>
      <c r="U42" s="91"/>
      <c r="V42" s="71"/>
      <c r="W42" s="69"/>
      <c r="X42" s="51"/>
      <c r="Y42" s="50"/>
      <c r="Z42" s="49"/>
      <c r="AA42" s="93"/>
      <c r="AB42" s="15">
        <f>H42+K42+N42+Q42+T42+W42+Z42</f>
        <v>6</v>
      </c>
      <c r="AC42" s="100"/>
    </row>
    <row r="43" spans="1:29" ht="12.75">
      <c r="A43" s="27" t="s">
        <v>103</v>
      </c>
      <c r="B43" s="28"/>
      <c r="C43" s="28" t="s">
        <v>96</v>
      </c>
      <c r="D43" s="29">
        <v>2001</v>
      </c>
      <c r="E43" s="30" t="s">
        <v>140</v>
      </c>
      <c r="F43" s="106"/>
      <c r="G43" s="71"/>
      <c r="H43" s="69"/>
      <c r="I43" s="91"/>
      <c r="J43" s="71"/>
      <c r="K43" s="69"/>
      <c r="L43" s="81"/>
      <c r="M43" s="71"/>
      <c r="N43" s="69"/>
      <c r="O43" s="68">
        <v>0.005046296296296296</v>
      </c>
      <c r="P43" s="79">
        <v>3</v>
      </c>
      <c r="Q43" s="49">
        <v>6</v>
      </c>
      <c r="R43" s="92"/>
      <c r="S43" s="71"/>
      <c r="T43" s="69"/>
      <c r="U43" s="91"/>
      <c r="V43" s="71"/>
      <c r="W43" s="69"/>
      <c r="X43" s="51"/>
      <c r="Y43" s="50"/>
      <c r="Z43" s="49"/>
      <c r="AA43" s="93"/>
      <c r="AB43" s="15">
        <f>H43+K43+N43+Q43+T43+W43+Z43</f>
        <v>6</v>
      </c>
      <c r="AC43" s="100"/>
    </row>
    <row r="44" spans="1:29" ht="12.75">
      <c r="A44" s="27" t="s">
        <v>104</v>
      </c>
      <c r="B44" s="28"/>
      <c r="C44" s="28" t="s">
        <v>79</v>
      </c>
      <c r="D44" s="29">
        <v>1999</v>
      </c>
      <c r="E44" s="30" t="s">
        <v>18</v>
      </c>
      <c r="F44" s="106"/>
      <c r="G44" s="80"/>
      <c r="H44" s="69"/>
      <c r="I44" s="91"/>
      <c r="J44" s="71"/>
      <c r="K44" s="69"/>
      <c r="L44" s="75"/>
      <c r="M44" s="71"/>
      <c r="N44" s="69"/>
      <c r="O44" s="72"/>
      <c r="P44" s="87"/>
      <c r="Q44" s="69"/>
      <c r="R44" s="43">
        <v>0.018229166666666668</v>
      </c>
      <c r="S44" s="50">
        <v>3</v>
      </c>
      <c r="T44" s="49">
        <v>6</v>
      </c>
      <c r="U44" s="91"/>
      <c r="V44" s="71"/>
      <c r="W44" s="69"/>
      <c r="X44" s="51"/>
      <c r="Y44" s="50"/>
      <c r="Z44" s="49"/>
      <c r="AA44" s="93"/>
      <c r="AB44" s="15">
        <f>H44+K44+N44+Q44+T44+W44+Z44</f>
        <v>6</v>
      </c>
      <c r="AC44" s="100"/>
    </row>
    <row r="45" spans="1:29" ht="12.75">
      <c r="A45" s="27" t="s">
        <v>111</v>
      </c>
      <c r="B45" s="28"/>
      <c r="C45" s="28" t="s">
        <v>167</v>
      </c>
      <c r="D45" s="29">
        <v>2001</v>
      </c>
      <c r="E45" s="30" t="s">
        <v>140</v>
      </c>
      <c r="F45" s="106"/>
      <c r="G45" s="112"/>
      <c r="H45" s="113"/>
      <c r="I45" s="38"/>
      <c r="J45" s="71"/>
      <c r="K45" s="69"/>
      <c r="L45" s="81"/>
      <c r="M45" s="71"/>
      <c r="N45" s="69"/>
      <c r="O45" s="72"/>
      <c r="P45" s="87"/>
      <c r="Q45" s="69"/>
      <c r="R45" s="92"/>
      <c r="S45" s="71"/>
      <c r="T45" s="69"/>
      <c r="U45" s="43">
        <v>0.0025810185185185185</v>
      </c>
      <c r="V45" s="50">
        <v>3</v>
      </c>
      <c r="W45" s="49">
        <v>6</v>
      </c>
      <c r="X45" s="51"/>
      <c r="Y45" s="50"/>
      <c r="Z45" s="49"/>
      <c r="AA45" s="93"/>
      <c r="AB45" s="15">
        <f>H45+K45+N45+Q45+T45+W45+Z45</f>
        <v>6</v>
      </c>
      <c r="AC45" s="100"/>
    </row>
    <row r="46" spans="1:29" ht="12.75">
      <c r="A46" s="27" t="s">
        <v>112</v>
      </c>
      <c r="B46" s="28"/>
      <c r="C46" s="28" t="s">
        <v>134</v>
      </c>
      <c r="D46" s="29">
        <v>2002</v>
      </c>
      <c r="E46" s="15" t="s">
        <v>139</v>
      </c>
      <c r="F46" s="106"/>
      <c r="G46" s="112"/>
      <c r="H46" s="113"/>
      <c r="I46" s="38">
        <v>0.001365740740740741</v>
      </c>
      <c r="J46" s="50">
        <v>4</v>
      </c>
      <c r="K46" s="49">
        <v>4</v>
      </c>
      <c r="L46" s="81"/>
      <c r="M46" s="71"/>
      <c r="N46" s="69"/>
      <c r="O46" s="72"/>
      <c r="P46" s="87"/>
      <c r="Q46" s="69"/>
      <c r="R46" s="92"/>
      <c r="S46" s="71"/>
      <c r="T46" s="69"/>
      <c r="U46" s="92"/>
      <c r="V46" s="71"/>
      <c r="W46" s="69"/>
      <c r="X46" s="51"/>
      <c r="Y46" s="50"/>
      <c r="Z46" s="49"/>
      <c r="AA46" s="93"/>
      <c r="AB46" s="30">
        <f>H46+K46+N46+Q46+T46+W46+Z46</f>
        <v>4</v>
      </c>
      <c r="AC46" s="100"/>
    </row>
    <row r="47" spans="1:29" ht="12.75">
      <c r="A47" s="27" t="s">
        <v>113</v>
      </c>
      <c r="B47" s="28"/>
      <c r="C47" s="28" t="s">
        <v>156</v>
      </c>
      <c r="D47" s="29">
        <v>2005</v>
      </c>
      <c r="E47" s="30" t="s">
        <v>90</v>
      </c>
      <c r="F47" s="106"/>
      <c r="G47" s="112"/>
      <c r="H47" s="113"/>
      <c r="I47" s="38"/>
      <c r="J47" s="71"/>
      <c r="K47" s="69"/>
      <c r="L47" s="81"/>
      <c r="M47" s="71"/>
      <c r="N47" s="69"/>
      <c r="O47" s="72"/>
      <c r="P47" s="87"/>
      <c r="Q47" s="69"/>
      <c r="R47" s="43">
        <v>0.0022569444444444447</v>
      </c>
      <c r="S47" s="50">
        <v>4</v>
      </c>
      <c r="T47" s="49">
        <v>4</v>
      </c>
      <c r="U47" s="92"/>
      <c r="V47" s="71"/>
      <c r="W47" s="69"/>
      <c r="X47" s="51"/>
      <c r="Y47" s="50"/>
      <c r="Z47" s="49"/>
      <c r="AA47" s="93"/>
      <c r="AB47" s="30">
        <f>H47+K47+N47+Q47+T47+W47+Z47</f>
        <v>4</v>
      </c>
      <c r="AC47" s="100"/>
    </row>
    <row r="48" spans="1:29" ht="12.75">
      <c r="A48" s="27" t="s">
        <v>114</v>
      </c>
      <c r="B48" s="28"/>
      <c r="C48" s="28" t="s">
        <v>157</v>
      </c>
      <c r="D48" s="29">
        <v>2005</v>
      </c>
      <c r="E48" s="30" t="s">
        <v>90</v>
      </c>
      <c r="F48" s="106"/>
      <c r="G48" s="112"/>
      <c r="H48" s="113"/>
      <c r="I48" s="38"/>
      <c r="J48" s="71"/>
      <c r="K48" s="69"/>
      <c r="L48" s="81"/>
      <c r="M48" s="71"/>
      <c r="N48" s="69"/>
      <c r="O48" s="72"/>
      <c r="P48" s="87"/>
      <c r="Q48" s="69"/>
      <c r="R48" s="43">
        <v>0.0022569444444444447</v>
      </c>
      <c r="S48" s="50">
        <v>4</v>
      </c>
      <c r="T48" s="49">
        <v>4</v>
      </c>
      <c r="U48" s="92"/>
      <c r="V48" s="71"/>
      <c r="W48" s="69"/>
      <c r="X48" s="51"/>
      <c r="Y48" s="50"/>
      <c r="Z48" s="49"/>
      <c r="AA48" s="93"/>
      <c r="AB48" s="30">
        <f>H48+K48+N48+Q48+T48+W48+Z48</f>
        <v>4</v>
      </c>
      <c r="AC48" s="100"/>
    </row>
    <row r="49" spans="1:29" ht="12.75">
      <c r="A49" s="27" t="s">
        <v>115</v>
      </c>
      <c r="B49" s="28"/>
      <c r="C49" s="28" t="s">
        <v>135</v>
      </c>
      <c r="D49" s="29">
        <v>2002</v>
      </c>
      <c r="E49" s="30" t="s">
        <v>139</v>
      </c>
      <c r="F49" s="106"/>
      <c r="G49" s="112"/>
      <c r="H49" s="113"/>
      <c r="I49" s="38">
        <v>0.0017245370370370372</v>
      </c>
      <c r="J49" s="50">
        <v>5</v>
      </c>
      <c r="K49" s="49">
        <v>2</v>
      </c>
      <c r="L49" s="81"/>
      <c r="M49" s="71"/>
      <c r="N49" s="69"/>
      <c r="O49" s="72"/>
      <c r="P49" s="87"/>
      <c r="Q49" s="69"/>
      <c r="R49" s="92"/>
      <c r="S49" s="71"/>
      <c r="T49" s="69"/>
      <c r="U49" s="62"/>
      <c r="V49" s="71"/>
      <c r="W49" s="69"/>
      <c r="X49" s="51"/>
      <c r="Y49" s="50"/>
      <c r="Z49" s="49"/>
      <c r="AA49" s="93"/>
      <c r="AB49" s="30">
        <f>H49+K49+N49+Q49+T49+W49+Z49</f>
        <v>2</v>
      </c>
      <c r="AC49" s="100"/>
    </row>
    <row r="50" spans="1:29" ht="12.75">
      <c r="A50" s="27" t="s">
        <v>141</v>
      </c>
      <c r="B50" s="28"/>
      <c r="C50" s="28" t="s">
        <v>131</v>
      </c>
      <c r="D50" s="29">
        <v>2001</v>
      </c>
      <c r="E50" s="30" t="s">
        <v>140</v>
      </c>
      <c r="F50" s="106"/>
      <c r="G50" s="112"/>
      <c r="H50" s="113"/>
      <c r="I50" s="38">
        <v>0.0015277777777777779</v>
      </c>
      <c r="J50" s="50">
        <v>5</v>
      </c>
      <c r="K50" s="49">
        <v>2</v>
      </c>
      <c r="L50" s="81"/>
      <c r="M50" s="71"/>
      <c r="N50" s="69"/>
      <c r="O50" s="72"/>
      <c r="P50" s="87"/>
      <c r="Q50" s="69"/>
      <c r="R50" s="92"/>
      <c r="S50" s="71"/>
      <c r="T50" s="69"/>
      <c r="U50" s="62"/>
      <c r="V50" s="71"/>
      <c r="W50" s="69"/>
      <c r="X50" s="51"/>
      <c r="Y50" s="50"/>
      <c r="Z50" s="49"/>
      <c r="AA50" s="93"/>
      <c r="AB50" s="30">
        <f>H50+K50+N50+Q50+T50+W50+Z50</f>
        <v>2</v>
      </c>
      <c r="AC50" s="100"/>
    </row>
    <row r="51" spans="1:29" ht="12.75">
      <c r="A51" s="27" t="s">
        <v>142</v>
      </c>
      <c r="B51" s="28"/>
      <c r="C51" s="28" t="s">
        <v>94</v>
      </c>
      <c r="D51" s="29">
        <v>1998</v>
      </c>
      <c r="E51" s="15" t="s">
        <v>18</v>
      </c>
      <c r="F51" s="106"/>
      <c r="G51" s="71"/>
      <c r="H51" s="69"/>
      <c r="I51" s="91"/>
      <c r="J51" s="71"/>
      <c r="K51" s="69"/>
      <c r="L51" s="81"/>
      <c r="M51" s="71"/>
      <c r="N51" s="69"/>
      <c r="O51" s="68">
        <v>0.004270833333333334</v>
      </c>
      <c r="P51" s="79">
        <v>5</v>
      </c>
      <c r="Q51" s="49">
        <v>2</v>
      </c>
      <c r="R51" s="92"/>
      <c r="S51" s="71"/>
      <c r="T51" s="69"/>
      <c r="U51" s="91"/>
      <c r="V51" s="71"/>
      <c r="W51" s="69"/>
      <c r="X51" s="51"/>
      <c r="Y51" s="50"/>
      <c r="Z51" s="49"/>
      <c r="AA51" s="93"/>
      <c r="AB51" s="30">
        <f>H51+K51+N51+Q51+T51+W51+Z51</f>
        <v>2</v>
      </c>
      <c r="AC51" s="100"/>
    </row>
    <row r="52" spans="1:29" ht="12.75">
      <c r="A52" s="27" t="s">
        <v>143</v>
      </c>
      <c r="B52" s="28"/>
      <c r="C52" s="28" t="s">
        <v>130</v>
      </c>
      <c r="D52" s="29">
        <v>2001</v>
      </c>
      <c r="E52" s="30" t="s">
        <v>139</v>
      </c>
      <c r="F52" s="106"/>
      <c r="G52" s="112"/>
      <c r="H52" s="113"/>
      <c r="I52" s="43">
        <v>0.001736111111111111</v>
      </c>
      <c r="J52" s="50">
        <v>6</v>
      </c>
      <c r="K52" s="49">
        <v>1</v>
      </c>
      <c r="L52" s="81"/>
      <c r="M52" s="71"/>
      <c r="N52" s="69"/>
      <c r="O52" s="72"/>
      <c r="P52" s="87"/>
      <c r="Q52" s="69"/>
      <c r="R52" s="92"/>
      <c r="S52" s="71"/>
      <c r="T52" s="69"/>
      <c r="U52" s="70"/>
      <c r="V52" s="71"/>
      <c r="W52" s="69"/>
      <c r="X52" s="51"/>
      <c r="Y52" s="50"/>
      <c r="Z52" s="49"/>
      <c r="AA52" s="93"/>
      <c r="AB52" s="30">
        <f>H52+K52+N52+Q52+T52+W52+Z52</f>
        <v>1</v>
      </c>
      <c r="AC52" s="100"/>
    </row>
    <row r="53" spans="1:29" ht="12.75">
      <c r="A53" s="27" t="s">
        <v>144</v>
      </c>
      <c r="B53" s="28"/>
      <c r="C53" s="28" t="s">
        <v>87</v>
      </c>
      <c r="D53" s="29">
        <v>1997</v>
      </c>
      <c r="E53" s="30" t="s">
        <v>18</v>
      </c>
      <c r="F53" s="106"/>
      <c r="G53" s="80"/>
      <c r="H53" s="69"/>
      <c r="I53" s="92"/>
      <c r="J53" s="71"/>
      <c r="K53" s="69"/>
      <c r="L53" s="75"/>
      <c r="M53" s="71"/>
      <c r="N53" s="69"/>
      <c r="O53" s="72"/>
      <c r="P53" s="87"/>
      <c r="Q53" s="69"/>
      <c r="R53" s="92"/>
      <c r="S53" s="71"/>
      <c r="T53" s="69"/>
      <c r="U53" s="92"/>
      <c r="V53" s="71"/>
      <c r="W53" s="69"/>
      <c r="X53" s="51"/>
      <c r="Y53" s="50"/>
      <c r="Z53" s="49"/>
      <c r="AA53" s="93"/>
      <c r="AB53" s="30">
        <f>H53+K53+N53+Q53+T53+W53+Z53</f>
        <v>0</v>
      </c>
      <c r="AC53" s="100"/>
    </row>
    <row r="54" spans="1:29" ht="12.75">
      <c r="A54" s="27" t="s">
        <v>145</v>
      </c>
      <c r="B54" s="28"/>
      <c r="C54" s="28" t="s">
        <v>118</v>
      </c>
      <c r="D54" s="29">
        <v>1994</v>
      </c>
      <c r="E54" s="30" t="s">
        <v>19</v>
      </c>
      <c r="F54" s="106"/>
      <c r="G54" s="71"/>
      <c r="H54" s="69"/>
      <c r="I54" s="91"/>
      <c r="J54" s="71"/>
      <c r="K54" s="69"/>
      <c r="L54" s="81"/>
      <c r="M54" s="71"/>
      <c r="N54" s="69"/>
      <c r="O54" s="72"/>
      <c r="P54" s="87"/>
      <c r="Q54" s="69"/>
      <c r="R54" s="92"/>
      <c r="S54" s="71"/>
      <c r="T54" s="69"/>
      <c r="U54" s="70"/>
      <c r="V54" s="71"/>
      <c r="W54" s="69"/>
      <c r="X54" s="51"/>
      <c r="Y54" s="50"/>
      <c r="Z54" s="49"/>
      <c r="AA54" s="93"/>
      <c r="AB54" s="30">
        <f>H54+K54+N54+Q54+T54+W54+Z54</f>
        <v>0</v>
      </c>
      <c r="AC54" s="100"/>
    </row>
    <row r="55" spans="1:29" ht="12.75">
      <c r="A55" s="27" t="s">
        <v>149</v>
      </c>
      <c r="B55" s="28"/>
      <c r="C55" s="28" t="s">
        <v>95</v>
      </c>
      <c r="D55" s="29">
        <v>1994</v>
      </c>
      <c r="E55" s="15" t="s">
        <v>19</v>
      </c>
      <c r="F55" s="106"/>
      <c r="G55" s="71"/>
      <c r="H55" s="69"/>
      <c r="I55" s="91"/>
      <c r="J55" s="71"/>
      <c r="K55" s="69"/>
      <c r="L55" s="81"/>
      <c r="M55" s="71"/>
      <c r="N55" s="69"/>
      <c r="O55" s="72"/>
      <c r="P55" s="87"/>
      <c r="Q55" s="69"/>
      <c r="R55" s="92"/>
      <c r="S55" s="71"/>
      <c r="T55" s="69"/>
      <c r="U55" s="92"/>
      <c r="V55" s="71"/>
      <c r="W55" s="69"/>
      <c r="X55" s="51"/>
      <c r="Y55" s="50"/>
      <c r="Z55" s="49"/>
      <c r="AA55" s="93"/>
      <c r="AB55" s="30">
        <f>H55+K55+N55+Q55+T55+W55+Z55</f>
        <v>0</v>
      </c>
      <c r="AC55" s="100"/>
    </row>
    <row r="56" spans="1:29" ht="12.75">
      <c r="A56" s="27" t="s">
        <v>159</v>
      </c>
      <c r="B56" s="28"/>
      <c r="C56" s="28" t="s">
        <v>92</v>
      </c>
      <c r="D56" s="29">
        <v>1997</v>
      </c>
      <c r="E56" s="15" t="s">
        <v>18</v>
      </c>
      <c r="F56" s="106"/>
      <c r="G56" s="80"/>
      <c r="H56" s="69"/>
      <c r="I56" s="91"/>
      <c r="J56" s="71"/>
      <c r="K56" s="69"/>
      <c r="L56" s="75"/>
      <c r="M56" s="71"/>
      <c r="N56" s="69"/>
      <c r="O56" s="72"/>
      <c r="P56" s="87"/>
      <c r="Q56" s="69"/>
      <c r="R56" s="92"/>
      <c r="S56" s="71"/>
      <c r="T56" s="69"/>
      <c r="U56" s="92"/>
      <c r="V56" s="71"/>
      <c r="W56" s="69"/>
      <c r="X56" s="51"/>
      <c r="Y56" s="50"/>
      <c r="Z56" s="49"/>
      <c r="AA56" s="93"/>
      <c r="AB56" s="30">
        <f>H56+K56+N56+Q56+T56+W56+Z56</f>
        <v>0</v>
      </c>
      <c r="AC56" s="100"/>
    </row>
    <row r="57" spans="1:29" ht="12.75">
      <c r="A57" s="20" t="s">
        <v>160</v>
      </c>
      <c r="B57" s="28"/>
      <c r="C57" s="28" t="s">
        <v>119</v>
      </c>
      <c r="D57" s="29">
        <v>1996</v>
      </c>
      <c r="E57" s="15" t="s">
        <v>19</v>
      </c>
      <c r="F57" s="106"/>
      <c r="G57" s="71"/>
      <c r="H57" s="69"/>
      <c r="I57" s="91"/>
      <c r="J57" s="71"/>
      <c r="K57" s="69"/>
      <c r="L57" s="81"/>
      <c r="M57" s="71"/>
      <c r="N57" s="69"/>
      <c r="O57" s="72"/>
      <c r="P57" s="87"/>
      <c r="Q57" s="69"/>
      <c r="R57" s="92"/>
      <c r="S57" s="71"/>
      <c r="T57" s="69"/>
      <c r="U57" s="70"/>
      <c r="V57" s="71"/>
      <c r="W57" s="69"/>
      <c r="X57" s="51"/>
      <c r="Y57" s="50"/>
      <c r="Z57" s="49"/>
      <c r="AA57" s="93"/>
      <c r="AB57" s="30">
        <f>H57+K57+N57+Q57+T57+W57+Z57</f>
        <v>0</v>
      </c>
      <c r="AC57" s="100"/>
    </row>
    <row r="58" spans="1:29" ht="12.75">
      <c r="A58" s="31" t="s">
        <v>161</v>
      </c>
      <c r="B58" s="28"/>
      <c r="C58" s="28" t="s">
        <v>106</v>
      </c>
      <c r="D58" s="29">
        <v>2000</v>
      </c>
      <c r="E58" s="15" t="s">
        <v>139</v>
      </c>
      <c r="F58" s="106"/>
      <c r="G58" s="71"/>
      <c r="H58" s="69"/>
      <c r="I58" s="91"/>
      <c r="J58" s="71"/>
      <c r="K58" s="69"/>
      <c r="L58" s="81"/>
      <c r="M58" s="71"/>
      <c r="N58" s="69"/>
      <c r="O58" s="72"/>
      <c r="P58" s="87"/>
      <c r="Q58" s="69"/>
      <c r="R58" s="92"/>
      <c r="S58" s="71"/>
      <c r="T58" s="69"/>
      <c r="U58" s="70"/>
      <c r="V58" s="71"/>
      <c r="W58" s="69"/>
      <c r="X58" s="51"/>
      <c r="Y58" s="50"/>
      <c r="Z58" s="49"/>
      <c r="AA58" s="93"/>
      <c r="AB58" s="30">
        <f>H58+K58+N58+Q58+T58+W58+Z58</f>
        <v>0</v>
      </c>
      <c r="AC58" s="100"/>
    </row>
    <row r="59" spans="1:29" ht="12.75">
      <c r="A59" s="27" t="s">
        <v>162</v>
      </c>
      <c r="B59" s="28"/>
      <c r="C59" s="28" t="s">
        <v>116</v>
      </c>
      <c r="D59" s="29">
        <v>2000</v>
      </c>
      <c r="E59" s="15" t="s">
        <v>139</v>
      </c>
      <c r="F59" s="106"/>
      <c r="G59" s="71"/>
      <c r="H59" s="69"/>
      <c r="I59" s="91"/>
      <c r="J59" s="71"/>
      <c r="K59" s="69"/>
      <c r="L59" s="81"/>
      <c r="M59" s="71"/>
      <c r="N59" s="69"/>
      <c r="O59" s="72"/>
      <c r="P59" s="87"/>
      <c r="Q59" s="69"/>
      <c r="R59" s="92"/>
      <c r="S59" s="71"/>
      <c r="T59" s="69"/>
      <c r="U59" s="70"/>
      <c r="V59" s="71"/>
      <c r="W59" s="69"/>
      <c r="X59" s="51"/>
      <c r="Y59" s="50"/>
      <c r="Z59" s="49"/>
      <c r="AA59" s="93"/>
      <c r="AB59" s="30">
        <f>H59+K59+N59+Q59+T59+W59+Z59</f>
        <v>0</v>
      </c>
      <c r="AC59" s="100"/>
    </row>
    <row r="60" spans="1:29" ht="12.75">
      <c r="A60" s="27" t="s">
        <v>163</v>
      </c>
      <c r="B60" s="28"/>
      <c r="C60" s="28" t="s">
        <v>81</v>
      </c>
      <c r="D60" s="29">
        <v>2000</v>
      </c>
      <c r="E60" s="30" t="s">
        <v>139</v>
      </c>
      <c r="F60" s="106"/>
      <c r="G60" s="80"/>
      <c r="H60" s="69"/>
      <c r="I60" s="91"/>
      <c r="J60" s="71"/>
      <c r="K60" s="69"/>
      <c r="L60" s="75"/>
      <c r="M60" s="71"/>
      <c r="N60" s="69"/>
      <c r="O60" s="72"/>
      <c r="P60" s="87"/>
      <c r="Q60" s="69"/>
      <c r="R60" s="92"/>
      <c r="S60" s="71"/>
      <c r="T60" s="69"/>
      <c r="U60" s="92"/>
      <c r="V60" s="71"/>
      <c r="W60" s="69"/>
      <c r="X60" s="104"/>
      <c r="Y60" s="50"/>
      <c r="Z60" s="49"/>
      <c r="AA60" s="93"/>
      <c r="AB60" s="30">
        <f>H60+K60+N60+Q60+T60+W60+Z60</f>
        <v>0</v>
      </c>
      <c r="AC60" s="100"/>
    </row>
    <row r="61" spans="1:29" ht="12.75">
      <c r="A61" s="20" t="s">
        <v>164</v>
      </c>
      <c r="B61" s="28"/>
      <c r="C61" s="28" t="s">
        <v>117</v>
      </c>
      <c r="D61" s="29">
        <v>1998</v>
      </c>
      <c r="E61" s="30" t="s">
        <v>18</v>
      </c>
      <c r="F61" s="106"/>
      <c r="G61" s="71"/>
      <c r="H61" s="69"/>
      <c r="I61" s="62"/>
      <c r="J61" s="71"/>
      <c r="K61" s="69"/>
      <c r="L61" s="81"/>
      <c r="M61" s="71"/>
      <c r="N61" s="69"/>
      <c r="O61" s="72"/>
      <c r="P61" s="87"/>
      <c r="Q61" s="69"/>
      <c r="R61" s="92"/>
      <c r="S61" s="71"/>
      <c r="T61" s="69"/>
      <c r="U61" s="70"/>
      <c r="V61" s="71"/>
      <c r="W61" s="69"/>
      <c r="X61" s="51"/>
      <c r="Y61" s="50"/>
      <c r="Z61" s="49"/>
      <c r="AA61" s="93"/>
      <c r="AB61" s="30">
        <f>H61+K61+N61+Q61+T61+W61+Z61</f>
        <v>0</v>
      </c>
      <c r="AC61" s="100"/>
    </row>
    <row r="62" spans="1:29" ht="12.75">
      <c r="A62" s="31" t="s">
        <v>165</v>
      </c>
      <c r="B62" s="28"/>
      <c r="C62" s="28" t="s">
        <v>100</v>
      </c>
      <c r="D62" s="29">
        <v>1994</v>
      </c>
      <c r="E62" s="30" t="s">
        <v>19</v>
      </c>
      <c r="F62" s="106"/>
      <c r="G62" s="71"/>
      <c r="H62" s="69"/>
      <c r="I62" s="91"/>
      <c r="J62" s="71"/>
      <c r="K62" s="69"/>
      <c r="L62" s="81"/>
      <c r="M62" s="71"/>
      <c r="N62" s="69"/>
      <c r="O62" s="72"/>
      <c r="P62" s="87"/>
      <c r="Q62" s="69"/>
      <c r="R62" s="92"/>
      <c r="S62" s="71"/>
      <c r="T62" s="69"/>
      <c r="U62" s="92"/>
      <c r="V62" s="71"/>
      <c r="W62" s="69"/>
      <c r="X62" s="51"/>
      <c r="Y62" s="50"/>
      <c r="Z62" s="49"/>
      <c r="AA62" s="93"/>
      <c r="AB62" s="30">
        <f>H62+K62+N62+Q62+T62+W62+Z62</f>
        <v>0</v>
      </c>
      <c r="AC62" s="100"/>
    </row>
    <row r="63" spans="1:29" ht="13.5" thickBot="1">
      <c r="A63" s="21" t="s">
        <v>168</v>
      </c>
      <c r="B63" s="22"/>
      <c r="C63" s="22" t="s">
        <v>93</v>
      </c>
      <c r="D63" s="23">
        <v>1996</v>
      </c>
      <c r="E63" s="17" t="s">
        <v>19</v>
      </c>
      <c r="F63" s="107"/>
      <c r="G63" s="94"/>
      <c r="H63" s="95"/>
      <c r="I63" s="97"/>
      <c r="J63" s="94"/>
      <c r="K63" s="95"/>
      <c r="L63" s="96"/>
      <c r="M63" s="94"/>
      <c r="N63" s="95"/>
      <c r="O63" s="122"/>
      <c r="P63" s="101"/>
      <c r="Q63" s="95"/>
      <c r="R63" s="97"/>
      <c r="S63" s="94"/>
      <c r="T63" s="95"/>
      <c r="U63" s="96"/>
      <c r="V63" s="94"/>
      <c r="W63" s="95"/>
      <c r="X63" s="105"/>
      <c r="Y63" s="56"/>
      <c r="Z63" s="55"/>
      <c r="AA63" s="16"/>
      <c r="AB63" s="17">
        <f>H63+K63+N63+Q63+T63+W63+Z63</f>
        <v>0</v>
      </c>
      <c r="AC63" s="100"/>
    </row>
    <row r="64" spans="1:23" ht="12.75">
      <c r="A64">
        <v>43</v>
      </c>
      <c r="E64">
        <v>2008</v>
      </c>
      <c r="H64">
        <v>15</v>
      </c>
      <c r="K64">
        <v>20</v>
      </c>
      <c r="N64">
        <v>9</v>
      </c>
      <c r="Q64">
        <v>12</v>
      </c>
      <c r="T64">
        <v>15</v>
      </c>
      <c r="W64">
        <v>15</v>
      </c>
    </row>
    <row r="65" spans="1:26" ht="12.75">
      <c r="A65">
        <v>44</v>
      </c>
      <c r="E65">
        <v>2007</v>
      </c>
      <c r="H65">
        <v>10</v>
      </c>
      <c r="K65">
        <v>10</v>
      </c>
      <c r="N65">
        <v>10</v>
      </c>
      <c r="Q65">
        <v>11</v>
      </c>
      <c r="T65">
        <v>14</v>
      </c>
      <c r="W65">
        <v>12</v>
      </c>
      <c r="Z65">
        <v>14</v>
      </c>
    </row>
    <row r="66" spans="1:26" ht="12.75">
      <c r="A66">
        <v>47</v>
      </c>
      <c r="E66">
        <v>2006</v>
      </c>
      <c r="H66">
        <v>8</v>
      </c>
      <c r="K66">
        <v>16</v>
      </c>
      <c r="N66">
        <v>8</v>
      </c>
      <c r="Q66">
        <v>12</v>
      </c>
      <c r="T66">
        <v>11</v>
      </c>
      <c r="W66">
        <v>6</v>
      </c>
      <c r="Z66">
        <v>10</v>
      </c>
    </row>
    <row r="68" spans="3:26" ht="12.75">
      <c r="C68" s="24" t="s">
        <v>39</v>
      </c>
      <c r="D68" s="24"/>
      <c r="E68" s="24"/>
      <c r="F68" s="24"/>
      <c r="G68" s="24"/>
      <c r="H68" s="24" t="s">
        <v>33</v>
      </c>
      <c r="I68" s="24"/>
      <c r="O68" s="44"/>
      <c r="P68" s="44"/>
      <c r="Q68" s="45"/>
      <c r="R68" s="45"/>
      <c r="S68" s="45"/>
      <c r="T68" s="45"/>
      <c r="U68" s="45"/>
      <c r="V68" s="45"/>
      <c r="W68" s="45"/>
      <c r="X68" s="45"/>
      <c r="Y68" s="44"/>
      <c r="Z68" s="45"/>
    </row>
    <row r="69" spans="3:26" ht="12.75">
      <c r="C69" t="s">
        <v>5</v>
      </c>
      <c r="D69" t="s">
        <v>6</v>
      </c>
      <c r="O69" s="44"/>
      <c r="P69" s="44"/>
      <c r="Q69" s="45"/>
      <c r="R69" s="45"/>
      <c r="S69" s="45"/>
      <c r="T69" s="45"/>
      <c r="U69" s="45"/>
      <c r="V69" s="45"/>
      <c r="W69" s="45"/>
      <c r="X69" s="45"/>
      <c r="Y69" s="44"/>
      <c r="Z69" s="45"/>
    </row>
    <row r="70" spans="3:26" ht="12.75">
      <c r="C70" t="s">
        <v>7</v>
      </c>
      <c r="D70" t="s">
        <v>8</v>
      </c>
      <c r="H70" t="s">
        <v>34</v>
      </c>
      <c r="J70" t="s">
        <v>122</v>
      </c>
      <c r="M70" t="s">
        <v>35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4"/>
      <c r="Z70" s="45"/>
    </row>
    <row r="71" spans="3:13" ht="12.75">
      <c r="C71" t="s">
        <v>9</v>
      </c>
      <c r="D71" t="s">
        <v>10</v>
      </c>
      <c r="H71" t="s">
        <v>17</v>
      </c>
      <c r="J71" t="s">
        <v>125</v>
      </c>
      <c r="M71" t="s">
        <v>36</v>
      </c>
    </row>
    <row r="72" spans="3:13" ht="12.75">
      <c r="C72" t="s">
        <v>11</v>
      </c>
      <c r="D72" t="s">
        <v>12</v>
      </c>
      <c r="H72" t="s">
        <v>18</v>
      </c>
      <c r="J72" t="s">
        <v>124</v>
      </c>
      <c r="M72" t="s">
        <v>37</v>
      </c>
    </row>
    <row r="73" spans="3:13" ht="12.75">
      <c r="C73" t="s">
        <v>13</v>
      </c>
      <c r="D73" t="s">
        <v>14</v>
      </c>
      <c r="H73" t="s">
        <v>19</v>
      </c>
      <c r="J73" t="s">
        <v>123</v>
      </c>
      <c r="M73" t="s">
        <v>38</v>
      </c>
    </row>
    <row r="74" spans="3:4" ht="12.75">
      <c r="C74" t="s">
        <v>32</v>
      </c>
      <c r="D74" t="s">
        <v>15</v>
      </c>
    </row>
    <row r="75" ht="12.75">
      <c r="H75" t="s">
        <v>126</v>
      </c>
    </row>
  </sheetData>
  <autoFilter ref="C5:AB75"/>
  <mergeCells count="9">
    <mergeCell ref="C2:AB2"/>
    <mergeCell ref="AA4:AB4"/>
    <mergeCell ref="I4:K4"/>
    <mergeCell ref="R4:T4"/>
    <mergeCell ref="O4:Q4"/>
    <mergeCell ref="U4:W4"/>
    <mergeCell ref="X4:Z4"/>
    <mergeCell ref="F4:H4"/>
    <mergeCell ref="L4:N4"/>
  </mergeCells>
  <printOptions/>
  <pageMargins left="0.75" right="0.75" top="0.27" bottom="0.31" header="0.21" footer="0.2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VHOS,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Hrbatová</dc:creator>
  <cp:keywords/>
  <dc:description/>
  <cp:lastModifiedBy>Jana Hrbatová</cp:lastModifiedBy>
  <cp:lastPrinted>2007-10-12T10:01:27Z</cp:lastPrinted>
  <dcterms:created xsi:type="dcterms:W3CDTF">2006-04-28T11:11:18Z</dcterms:created>
  <dcterms:modified xsi:type="dcterms:W3CDTF">2008-10-21T08:40:21Z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